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.100\Sharedocs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" i="1"/>
  <c r="Q136" i="1"/>
</calcChain>
</file>

<file path=xl/sharedStrings.xml><?xml version="1.0" encoding="utf-8"?>
<sst xmlns="http://schemas.openxmlformats.org/spreadsheetml/2006/main" count="758" uniqueCount="431">
  <si>
    <t>РЕЕСТР ЗАКУПОК</t>
  </si>
  <si>
    <t>Заказчик:</t>
  </si>
  <si>
    <t>Администрация муниципального образования Первомайский сельсовет Первомайского района Оренбургской области</t>
  </si>
  <si>
    <t>За период:</t>
  </si>
  <si>
    <t>с 01.01.2024 по 31.03.2024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</si>
  <si>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</si>
  <si>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</si>
  <si>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</si>
  <si>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</si>
  <si>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</si>
  <si>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</si>
  <si>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</si>
  <si>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</si>
  <si>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</si>
  <si>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</si>
  <si>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</si>
  <si>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</si>
  <si>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"Редакция газеты"Причаганье-Первомайский филиал ГУП"РИА"Оренбуржье"</t>
  </si>
  <si>
    <t>Договор от 08.02.2024 № 29</t>
  </si>
  <si>
    <t>461980, Оренбургская обл. Первомайский район п.Первомайский ул.Школьная д.3</t>
  </si>
  <si>
    <t>08.02.2024</t>
  </si>
  <si>
    <t xml:space="preserve"> Информационное обслуживание</t>
  </si>
  <si>
    <t>руб</t>
  </si>
  <si>
    <t>Акционерное общество "ЭнергосбыТ Плюс"</t>
  </si>
  <si>
    <t>Договор от 17.01.2024 № 65921</t>
  </si>
  <si>
    <t>143421, Московская обл., км, 26 территория Бизнес-центр "Рига-Ленд" строение №3</t>
  </si>
  <si>
    <t>17.01.2024</t>
  </si>
  <si>
    <t>оплата за электроэнергию</t>
  </si>
  <si>
    <t>шт</t>
  </si>
  <si>
    <t>ИП Тонян Лева Эдвардович</t>
  </si>
  <si>
    <t>Договор от 25.12.2023 № б/н</t>
  </si>
  <si>
    <t>461980 Оренбургская обл. Первомайский р-он п.Первомайский ул.Советская д.19/2</t>
  </si>
  <si>
    <t>25.12.2023</t>
  </si>
  <si>
    <t>Услуги спецтехники погрузчик фронтальной, экскаватор-погрузчик.</t>
  </si>
  <si>
    <t>ООО "Энергоучет-СТМ"</t>
  </si>
  <si>
    <t>Договор от 04.03.2024 № ПО-0403/2024</t>
  </si>
  <si>
    <t>460048, г.Оренбург, пр.Победы, д.162/3-14</t>
  </si>
  <si>
    <t>04.03.2024</t>
  </si>
  <si>
    <t>Оборудование (манометр эл.контакт.)</t>
  </si>
  <si>
    <t>Общество с ограниченной ответственностью "Благоустройство"</t>
  </si>
  <si>
    <t>Договор от 01.03.2024 № 19</t>
  </si>
  <si>
    <t>461980, Оренбургская область, Первомайский район, п.Первомайский, ул.Ветеринарная, 2</t>
  </si>
  <si>
    <t>01.03.2024</t>
  </si>
  <si>
    <t>Работы по санитарной очистке п.Первомайский, ликвидации несанкцион.свалок около контейн.площадок</t>
  </si>
  <si>
    <t>Первомайское МУП ЖКХЭ</t>
  </si>
  <si>
    <t>Договор от 11.01.2024 № 18</t>
  </si>
  <si>
    <t>461980, Оренбургская обл, Первомайский р-н, Первомайский п, Ветеринарная, дом № 2</t>
  </si>
  <si>
    <t>11.01.2024</t>
  </si>
  <si>
    <t>Услуги по теплоснабжению</t>
  </si>
  <si>
    <t>Индивидуальный Предприниматель Чабаненко Александр Иванович</t>
  </si>
  <si>
    <t>Договор от 20.02.2024 № 44</t>
  </si>
  <si>
    <t>413954 Саратовская область Ивантеевский р-он п.Знаменский ул.Молодежная д.14 кв.1</t>
  </si>
  <si>
    <t>20.02.2024</t>
  </si>
  <si>
    <t>товар (Щебень)</t>
  </si>
  <si>
    <t>т</t>
  </si>
  <si>
    <t>УФК по Оренбургской области (Бузулукский филиал ФБУЗ "Центр гигиены и эпидемиологии в Оренбургской о</t>
  </si>
  <si>
    <t>461040, Оренбургская обл, Бузулукский р-н, Бузулук г, 4 мкр, дом № 1, корпус Б</t>
  </si>
  <si>
    <t>Услуги по проведению исследований</t>
  </si>
  <si>
    <t>ИП Меняйло Сергей Федорович</t>
  </si>
  <si>
    <t>Договор от 03.01.2024 № 33</t>
  </si>
  <si>
    <t>Оренбургская обл Первомайский район п.Первомайский ул.Спортивная д.5Б</t>
  </si>
  <si>
    <t>03.01.2024</t>
  </si>
  <si>
    <t>Услуги по перевозке собственным транспортом (микроавтобус Фиат) спортсменов</t>
  </si>
  <si>
    <t>км</t>
  </si>
  <si>
    <t>Договор от 15.02.2024 № 32</t>
  </si>
  <si>
    <t>15.02.2024</t>
  </si>
  <si>
    <t>Индивидуальный предприниматель Салмина Ольга Михайловна</t>
  </si>
  <si>
    <t>Договор от 16.02.2024 № б/н</t>
  </si>
  <si>
    <t>461980, Оренбургская обл, Первомайский р-он, п. Степнянка, ул.Садовая, 4</t>
  </si>
  <si>
    <t>16.02.2024</t>
  </si>
  <si>
    <t>Товар (СИБ, зажим анкерный для СИП)</t>
  </si>
  <si>
    <t>ИП Головачев Александр Сергеевич</t>
  </si>
  <si>
    <t>Договор от 05.02.2024 № 36</t>
  </si>
  <si>
    <t>461980, Оренбургская обл, Первомайский р-н, Первомайский п, Спортивная, дом № 15</t>
  </si>
  <si>
    <t>05.02.2024</t>
  </si>
  <si>
    <t>Обязательства по ремонту оргтехники, компьютеров и заправке картриджей, проведение профилактических</t>
  </si>
  <si>
    <t>ООО "Специализированная тендерная организация"</t>
  </si>
  <si>
    <t>Договор от 12.01.2024 № 02-ИЗ/24</t>
  </si>
  <si>
    <t>460021 г.Оренбург ул. 60 лет Октября 1/9 корпус 2 офис 206</t>
  </si>
  <si>
    <t>12.01.2024</t>
  </si>
  <si>
    <t>Консульт.услуги по включению информации об испол.контракта:проектно-изыск.работы "Водоснабжение жило</t>
  </si>
  <si>
    <t>Договор от 28.03.2024 № 83</t>
  </si>
  <si>
    <t>28.03.2024</t>
  </si>
  <si>
    <t>Индивидуальный предприниматель Ковтун Николай Анатольевич</t>
  </si>
  <si>
    <t>Договор от 10.01.2024 № б/н</t>
  </si>
  <si>
    <t>614036, Пермский край, г.о. Пермский, г Пермь, ул Космонавта Беляева</t>
  </si>
  <si>
    <t>10.01.2024</t>
  </si>
  <si>
    <t>Товар (хомут, подарочный сертификат)</t>
  </si>
  <si>
    <t>"Казначейство России (ФНС России)"</t>
  </si>
  <si>
    <t>справка-расчет от 01.01.2024 № 1</t>
  </si>
  <si>
    <t>01.01.2024</t>
  </si>
  <si>
    <t>земельный налог</t>
  </si>
  <si>
    <t>ПАО СК "Росгосстрах"</t>
  </si>
  <si>
    <t>Договор от 14.02.2024 № 45608300-1322176-23-ОСАГО</t>
  </si>
  <si>
    <t>461980, Оренбургская обл, Первомайский р-н, Первомайский п, Советская, дом № 35</t>
  </si>
  <si>
    <t>14.02.2024</t>
  </si>
  <si>
    <t>Обяз.страх.граж.ответственности владельцев транспортных средств.</t>
  </si>
  <si>
    <t>Индивидуальный предприниматель Пичурин Андрей Витальевич</t>
  </si>
  <si>
    <t>Договор от 10.01.2024 № 5</t>
  </si>
  <si>
    <t>461980, Оренбургская обл, Первомайский муниципальный район, сельское поселение Володарский сельсовет, Володарский п, Целинная ул, домовладение 39А</t>
  </si>
  <si>
    <t>Техническое обслуживание и ремонт автотранспортных средств.</t>
  </si>
  <si>
    <t>Индивидуальный предприниматель Кутбеев Рустам Владимирович</t>
  </si>
  <si>
    <t>Договор от 15.03.2024 № 18/2024</t>
  </si>
  <si>
    <t>461980, Оренбургская обл, Первомайский район, п.Первомайский ул.Строительная д.9 кв.5</t>
  </si>
  <si>
    <t>15.03.2024</t>
  </si>
  <si>
    <t>Работа по снятию наледи с дорог внутри поселковых территорий п.Первомайский.</t>
  </si>
  <si>
    <t>Договор от 01.01.2024 № 01</t>
  </si>
  <si>
    <t>Работы по санитарной очистке п.Первомайский (м-н Монолит), ликвидации несанкцион.свалок около контей</t>
  </si>
  <si>
    <t>ИП Швейкина Мария Ивановна</t>
  </si>
  <si>
    <t>Договор от 06.02.2024 № б/н</t>
  </si>
  <si>
    <t>460000, Оренбургская обл, Первомайский, Первомайский, Кооперативная, дом № 2, квартира ка1</t>
  </si>
  <si>
    <t>06.02.2024</t>
  </si>
  <si>
    <t>Товар (насос)</t>
  </si>
  <si>
    <t>ООО "Сантехсервис"</t>
  </si>
  <si>
    <t>Договор от 17.01.2024 № 77</t>
  </si>
  <si>
    <t>461980, Оренбургская обл., Первомайский р-он, п.Первомайский, ул.Ветеринарная,2</t>
  </si>
  <si>
    <t>Работы по монтажу и демонтажу купели для купания</t>
  </si>
  <si>
    <t>ИП Петрова Ангелина Олеговна</t>
  </si>
  <si>
    <t>Договор от 26.02.2024 № 349</t>
  </si>
  <si>
    <t>461980, Оренбургская обл, Первомайский р-он, п.Первомайский, ул.Льва Толстого д.1а</t>
  </si>
  <si>
    <t>26.02.2024</t>
  </si>
  <si>
    <t>аккумулятор на бесперебойник</t>
  </si>
  <si>
    <t>светодиодная лампа</t>
  </si>
  <si>
    <t>Индивидуальный предприниматель Теплякова Елена Тимофеевна</t>
  </si>
  <si>
    <t>Договор от 13.02.2024 № б/н</t>
  </si>
  <si>
    <t>461980, Оренбургская обл Первомайский район п.Первомайский ул.Казачья д.58</t>
  </si>
  <si>
    <t>13.02.2024</t>
  </si>
  <si>
    <t>Продуктовые наборы (шпроты, сгущенка, тушенка)</t>
  </si>
  <si>
    <t>ООО "ВАЛРОСА"</t>
  </si>
  <si>
    <t>Договор от 09.02.2024 № 301/п/Р</t>
  </si>
  <si>
    <t>108811, г.Москва, км.Киевское шоссе 22-й (п. Московский), домовладение 4, строение 2, этаж 8 блок В</t>
  </si>
  <si>
    <t>09.02.2024</t>
  </si>
  <si>
    <t>Товар (хомут ремонтный, чуг.двухсоставная муфта)</t>
  </si>
  <si>
    <t>Договор от 27.03.2024 № 65-ЭА/24</t>
  </si>
  <si>
    <t>27.03.2024</t>
  </si>
  <si>
    <t>Услуги по разработке проекта док.эл.аукциона по пред.закупки:"Устройство парков.площадки на ул.Мирна</t>
  </si>
  <si>
    <t xml:space="preserve"> ПАО "Ростелеком"</t>
  </si>
  <si>
    <t>Договор от 13.01.2023 № 356 000 080 012</t>
  </si>
  <si>
    <t>191002, г.Санкт-Петербург, ул.Достоевского, дом 15</t>
  </si>
  <si>
    <t>Услуги связи</t>
  </si>
  <si>
    <t>мес</t>
  </si>
  <si>
    <t>Договор от 09.01.2024 № ПО-0901/2024</t>
  </si>
  <si>
    <t>09.01.2024</t>
  </si>
  <si>
    <t>Оборудование (батарея питания ROBITON)</t>
  </si>
  <si>
    <t>Договор от 07.02.2024 № 8</t>
  </si>
  <si>
    <t>07.02.2024</t>
  </si>
  <si>
    <t>Товар (резолюция)</t>
  </si>
  <si>
    <t>ПАО "Россети Волга"</t>
  </si>
  <si>
    <t>Договор от 09.01.2024 № 2330-008745</t>
  </si>
  <si>
    <t>410031, г.Саратов, ул.Первомайская, 42/44</t>
  </si>
  <si>
    <t>Предоставление мест на опорах линий электропередач для размещ.светильников уличного освещения.</t>
  </si>
  <si>
    <t>ИП  Колотырин Александр Иванович</t>
  </si>
  <si>
    <t>Договор от 12.02.2024 № б/н</t>
  </si>
  <si>
    <t>461980, Оренбургская облапсть, Первомайский район, п.Володарский, ул.Целинная, д.54</t>
  </si>
  <si>
    <t>12.02.2024</t>
  </si>
  <si>
    <t>Товар (пьедестал для награждения, стойка деревянная)</t>
  </si>
  <si>
    <t>ИП Тимофеев Игорь Александрович</t>
  </si>
  <si>
    <t>Договор от 21.02.2024 № 2</t>
  </si>
  <si>
    <t>461980, Оренбургская область, м.р-н Первомайский, с.п. Первомайский сельсовет, п Первомайский, ул Нефтяников, двлд. 2</t>
  </si>
  <si>
    <t>21.02.2024</t>
  </si>
  <si>
    <t>Товар (шрус наружный, шрус внутренний)</t>
  </si>
  <si>
    <t>Фельдман Виктор  Борисович</t>
  </si>
  <si>
    <t>авансовый отчет от 27.02.2024 № б/н</t>
  </si>
  <si>
    <t>461980, Оренбургская обл, Первомайский р-н, Первомайский п, Пономаревская, дом № 61</t>
  </si>
  <si>
    <t>27.02.2024</t>
  </si>
  <si>
    <t>ООО "Раздолье-Общепит"</t>
  </si>
  <si>
    <t>Договор от 19.03.2024 № 8</t>
  </si>
  <si>
    <t>461980, Оренбургская область, Первомайский район, п.Первомайский, ул.Гагарина, д.17</t>
  </si>
  <si>
    <t>19.03.2024</t>
  </si>
  <si>
    <t>Услуги по организации питания в связи с празд.Масленицы.</t>
  </si>
  <si>
    <t>Индивидуальный предприниматель Емуранов Сергей Васильевич</t>
  </si>
  <si>
    <t>Первомайский район п.Володарский ул.Степная</t>
  </si>
  <si>
    <t>Погрузка и вывоз мусора с территории МО Первомайский сельсовет.</t>
  </si>
  <si>
    <t>Индивидуальный предприниматель Ульянова Юлия Сергеевна</t>
  </si>
  <si>
    <t>Договор от 11.01.2024 № б/н</t>
  </si>
  <si>
    <t>461980, Оренбургская обл, м.р-н Первомайский, с.п. Первомайский сельсовет, п Первомайский, ул Льва Толстого, д. 32А, кв. 9</t>
  </si>
  <si>
    <t>Товар (букет цветов)</t>
  </si>
  <si>
    <t>МУП "Проектно-архитектурно-планировочное бюро"</t>
  </si>
  <si>
    <t>Договор от 09.02.2024 № 27</t>
  </si>
  <si>
    <t>461980, Оренбургская область, Первомайский район, п.Первомайский, ул.Новотепловская, 9</t>
  </si>
  <si>
    <t>Перерасчет см.документации по объекту:"Кап.ремонт автодороги"</t>
  </si>
  <si>
    <t>Договор от 19.02.2024 № 13</t>
  </si>
  <si>
    <t>19.02.2024</t>
  </si>
  <si>
    <t>Работы по ремонту насоса для перекачивания сточных вод, свар.работы по ремонту прием.емкостей с очис</t>
  </si>
  <si>
    <t>Договор от 22.01.2024 № 1</t>
  </si>
  <si>
    <t>22.01.2024</t>
  </si>
  <si>
    <t>Насос ГУР ВА32123 ШевиНива</t>
  </si>
  <si>
    <t>Жидкость ГУР 1л</t>
  </si>
  <si>
    <t>Договор от 01.02.2024 № 07</t>
  </si>
  <si>
    <t>01.02.2024</t>
  </si>
  <si>
    <t>Договор от 18.03.2024 № 78</t>
  </si>
  <si>
    <t>18.03.2024</t>
  </si>
  <si>
    <t>Работы по спилу деревьев, вывозу веток в п.Первомайский.</t>
  </si>
  <si>
    <t>АО "Уфанет"</t>
  </si>
  <si>
    <t>Договор от 11.01.2024 № 42027562</t>
  </si>
  <si>
    <t>450001, Башкортостан Респ, г.о. город Уфа, г Уфа, пр-кт Октября, д. 4, кв. 3</t>
  </si>
  <si>
    <t>Услуги видеонаблюдения</t>
  </si>
  <si>
    <t>Договор от 14.03.2024 № 72</t>
  </si>
  <si>
    <t>14.03.2024</t>
  </si>
  <si>
    <t>АО "Оренбургкоммунэлектросеть"</t>
  </si>
  <si>
    <t>Договор от 12.03.2024 № 203/203-0036Ю</t>
  </si>
  <si>
    <t>460021, Оренбургская обл, г.о. город Оренбург, г Оренбург, ул 60 лет Октября, д. 30/2</t>
  </si>
  <si>
    <t>12.03.2024</t>
  </si>
  <si>
    <t>Услуги по замене вышедших из строя светильников.</t>
  </si>
  <si>
    <t>ООО "Система безопасности"</t>
  </si>
  <si>
    <t>Договор от 09.01.2024 № Т-26/24</t>
  </si>
  <si>
    <t>Оренбургская обл, район Бузулукский, Бузулук, Нагородная, д. 1</t>
  </si>
  <si>
    <t>Услуги по эксплуатационному обслуживанию и ремонту технических средств охраны</t>
  </si>
  <si>
    <t>Общество с ограниченной ответственностью "Региональный кадастровый центр"</t>
  </si>
  <si>
    <t>Договор от 11.03.2024 № 75</t>
  </si>
  <si>
    <t>460048, Оренбургская обл, г.Оренбург, Победы пр-т, д. 157, кв. 2</t>
  </si>
  <si>
    <t>11.03.2024</t>
  </si>
  <si>
    <t>Разработка проекта измен.в текс.часть правил землепользования и застройки.</t>
  </si>
  <si>
    <t>МУ по обеспечению деятельности ОМСУ Первомайского района</t>
  </si>
  <si>
    <t>Договор от 09.01.2024 № 8</t>
  </si>
  <si>
    <t>461980, Оренбургская обл, Первомайский район, п.Первомайский, ул.Мирная, 18"а"</t>
  </si>
  <si>
    <t>Юридические услуги</t>
  </si>
  <si>
    <t>Договор от 26.01.2024 № б/н</t>
  </si>
  <si>
    <t>26.01.2024</t>
  </si>
  <si>
    <t>Товар (насос, кран шар)</t>
  </si>
  <si>
    <t>ИП Волобуев Андрей Сергеевич</t>
  </si>
  <si>
    <t>Договор от 01.01.2024 № 1</t>
  </si>
  <si>
    <t>460052, Оренбургская обл, Оренбург г, Ростошинские пруды мкр, Салмышская, дом № 52 кв.206</t>
  </si>
  <si>
    <t>Выполнение работ подъемником; демонтаж и перевозка новогодней елки (п.Монолит)</t>
  </si>
  <si>
    <t>Договор от 09.01.2024 № 03</t>
  </si>
  <si>
    <t>Работы по ремонту КНС по ул.Лесная п.Первомайский.</t>
  </si>
  <si>
    <t>Тусилова Луболсн Узакбаевна</t>
  </si>
  <si>
    <t>Договор от 09.01.2024 № Б/Н</t>
  </si>
  <si>
    <t>РОССИЯ, 461980, Оренбургская обл, п Первомайский, ул 60 лет СССР, двлд. 54</t>
  </si>
  <si>
    <t>Ус.по уборке и содержанию детской площадки.</t>
  </si>
  <si>
    <t>Договор от 29.01.2024 № б/н</t>
  </si>
  <si>
    <t>29.01.2024</t>
  </si>
  <si>
    <t>Товар (гофра ассенизаторская)</t>
  </si>
  <si>
    <t>м</t>
  </si>
  <si>
    <t>Договор от 01.01.2024 № б/н</t>
  </si>
  <si>
    <t>Договор от 01.03.2024 № 54</t>
  </si>
  <si>
    <t>Договор от 12.02.2024 № 12</t>
  </si>
  <si>
    <t>ИП Малахов Алексей Михайлович</t>
  </si>
  <si>
    <t>Договор от 24.01.2024 № б/н</t>
  </si>
  <si>
    <t>461040, Оренбургская обл., г.Бузулук, ул.Вечерняя, 32А</t>
  </si>
  <si>
    <t>24.01.2024</t>
  </si>
  <si>
    <t>Товар (палки лыжные )</t>
  </si>
  <si>
    <t>пар</t>
  </si>
  <si>
    <t>Индивидуальный предприниматель Рыжков Денис Витальевич</t>
  </si>
  <si>
    <t>Договор от 04.03.2024 № 24-2024</t>
  </si>
  <si>
    <t>620141, Свердловская область, г.о. город Екатеринбург, г Екатеринбург, ул Ольховская, д. 23, стр. 175</t>
  </si>
  <si>
    <t>Разработка схемы водоснабжения и водоотведения.</t>
  </si>
  <si>
    <t>Договор от 28.02.2024 № 36</t>
  </si>
  <si>
    <t>28.02.2024</t>
  </si>
  <si>
    <t>Пересчет см.докум."Ремонт дорожно-уличной сети по ул.Пугачева"</t>
  </si>
  <si>
    <t>Индивидуальный предприниматель Чайко Дмитрий Олегович</t>
  </si>
  <si>
    <t>Договор от 12.03.2024 № б/н</t>
  </si>
  <si>
    <t>461985, Оренбургская обл, м.р-н Первомайский, с.п. Фурмановский сельсовет, п Назаровка, ул Мирная, д. 4, кв. 1</t>
  </si>
  <si>
    <t>Ремонт и тех.обслуживание (разморозка) водопровода.</t>
  </si>
  <si>
    <t>Договор от 09.01.2024 № 69</t>
  </si>
  <si>
    <t>Коммунальные услуги по подаче тепловой энергии ул. 60 лет СССР д.21 кв.14.</t>
  </si>
  <si>
    <t>ГАУ "Государственная экспертиза Оренбургской области"</t>
  </si>
  <si>
    <t>Договор от 08.02.2024 № А-О-79-24</t>
  </si>
  <si>
    <t>460024, Оренбургская область, г.Оренбург, ул.Аксакова, д.18/1</t>
  </si>
  <si>
    <t>Эксп.см.докумен.по объекту: "Кап.ремонт автодороги".</t>
  </si>
  <si>
    <t>Договор от 25.01.2024 № 19</t>
  </si>
  <si>
    <t>25.01.2024</t>
  </si>
  <si>
    <t>УФК по Оренбургской области (ФГКУ "УВО ВНГ России по Оренбургской области" л/с-04531D14780)</t>
  </si>
  <si>
    <t>Договор от 09.01.2024 № 120</t>
  </si>
  <si>
    <t>460040, Оренбургская обл, Оренбург г, Гагарина, дом № 19</t>
  </si>
  <si>
    <t>Услуги охраны</t>
  </si>
  <si>
    <t>ООО "Стройсервис"</t>
  </si>
  <si>
    <t>Договор от 31.01.2024 № 2</t>
  </si>
  <si>
    <t>461980, Оренбургская обл, Первомайский р-н, Первомайский п, Транспортная, дом № 10</t>
  </si>
  <si>
    <t>31.01.2024</t>
  </si>
  <si>
    <t>Выполнение работ по механизированной очистке улиц.</t>
  </si>
  <si>
    <t>Договор от 27.02.2024 № 14</t>
  </si>
  <si>
    <t>Услуги по изготовлению ключей</t>
  </si>
  <si>
    <t>ООО "Природа"</t>
  </si>
  <si>
    <t>Договор от 06.02.2024 № ТКО/24/1 968</t>
  </si>
  <si>
    <t>460009 г.Оренбург ул.Цвиллинга д.61/1 оф.5</t>
  </si>
  <si>
    <t>Оказание услуг по обращению с ТКО.</t>
  </si>
  <si>
    <t>Договор от 09.01.2024 № 62</t>
  </si>
  <si>
    <t>Оказание охранных услуг.</t>
  </si>
  <si>
    <t>ООО "Веха-Оренбург"</t>
  </si>
  <si>
    <t>Договор поставки от 23.01.2024 № PRM24-9</t>
  </si>
  <si>
    <t>460028, г.Оренбург , ул.Шоссейская , 30</t>
  </si>
  <si>
    <t>23.01.2024</t>
  </si>
  <si>
    <t>Товар (насос вакуумный)</t>
  </si>
  <si>
    <t>Индивидуальный предприниматель Гревцев Александр Геннадьевич</t>
  </si>
  <si>
    <t>Договор от 23.01.2024 № 3</t>
  </si>
  <si>
    <t>460021, Оренбургская обл. г.Оренбург ул.60 лет Октября д.1/9 корпус 2</t>
  </si>
  <si>
    <t>Товар (манометрический датчик)</t>
  </si>
  <si>
    <t>Индивидуальный предприниматель Коляда Оксана Александровна</t>
  </si>
  <si>
    <t>Договор от 05.03.2024 № 6</t>
  </si>
  <si>
    <t>461980, Оренбургская область, р-н Первомайский, п Первомайский, ул А. Бжезовского, д. 54</t>
  </si>
  <si>
    <t>05.03.2024</t>
  </si>
  <si>
    <t>Товар (венок)</t>
  </si>
  <si>
    <t>Договор от 09.01.2024 № 2330-009116</t>
  </si>
  <si>
    <t>Услуги по техническому обслуживанию светильников осв.дорожного полотна.</t>
  </si>
  <si>
    <t>Договор от 15.01.2024 № б/н</t>
  </si>
  <si>
    <t>15.01.2024</t>
  </si>
  <si>
    <t>Работы по спилу аварийных деревьев</t>
  </si>
  <si>
    <t>Договор от 05.02.2024 № 05-ИЗ/24</t>
  </si>
  <si>
    <t>Консульт.услуги по включению информации об испол.контракта "Оказ.услуг по содержанию дорог на 2024 г</t>
  </si>
  <si>
    <t>Договор от 09.01.2024 № 91-ПГи/23</t>
  </si>
  <si>
    <t>Конст.услуги по внесению изменений в план-график закупок на 2023 год.</t>
  </si>
  <si>
    <t>Договор от 01.01.2024 № 02</t>
  </si>
  <si>
    <t>Индивидуальный предприниматель Попов Владимир Владимирович</t>
  </si>
  <si>
    <t>Договор от 09.01.2024 № 01/1</t>
  </si>
  <si>
    <t>461980, Оренбургская обл, м.р-н Первомайский, с.п. Первомайский сельсовет, п Первомайский, ул Попковой, д. 30, кв. 5</t>
  </si>
  <si>
    <t>Сварочные работы по ограждению мусорных площадок, контейнеров, установка дорожных знаков.</t>
  </si>
  <si>
    <t>ИП Иночкина Маргарита Михайловна</t>
  </si>
  <si>
    <t>Договор от 01.03.2024 № 04</t>
  </si>
  <si>
    <t>461980, Оренбургская область, Первомайский р-он, п.Первомайский, ул.Пугачева, д.7А</t>
  </si>
  <si>
    <t>Товар (масло)</t>
  </si>
  <si>
    <t>Договор от 18.01.2024 № 13-И/24</t>
  </si>
  <si>
    <t>18.01.2024</t>
  </si>
  <si>
    <t>Консульт.услуги по включению информации о заключении контракта по энергоснабжению на 2024 год.</t>
  </si>
  <si>
    <t>Договор от 11.03.2024 № ПО-1103/2024</t>
  </si>
  <si>
    <t>Оборудование (первичный преобразователь.)</t>
  </si>
  <si>
    <t>Общество с ограниченной ответственностью "РН-Карт"</t>
  </si>
  <si>
    <t>Договор от 25.09.2023 № 34590423/030768</t>
  </si>
  <si>
    <t>460021 Оренбургская обл. г.Оренбург ул.Мало-Луговая дом.№3/1</t>
  </si>
  <si>
    <t>25.09.2023</t>
  </si>
  <si>
    <t>ГСМ</t>
  </si>
  <si>
    <t>л</t>
  </si>
  <si>
    <t>АО "Газпром газораспределение Оренбург"</t>
  </si>
  <si>
    <t>Договор от 15.01.2024 № (03)19-104/000079-24</t>
  </si>
  <si>
    <t>46000, Г.Оренбург, ул.Краснознаменская, 39</t>
  </si>
  <si>
    <t>Технич.обслуживание и ремонт сетей газопотребления и газораспределения.</t>
  </si>
  <si>
    <t>Договор от 06.02.2024 № 23</t>
  </si>
  <si>
    <t>Пересчет сметной документации без измен.объемов работ по объекту: "Текущий ремонт дорожно-ул.сети по</t>
  </si>
  <si>
    <t>Договор от 22.03.2024 № 27-ПГи/24</t>
  </si>
  <si>
    <t>22.03.2024</t>
  </si>
  <si>
    <t>Консульт.услуги по внесению изм.в план-график закупок на 2024 год.</t>
  </si>
  <si>
    <t>Договор от 26.01.2024 № 05</t>
  </si>
  <si>
    <t>Общество с ограниченной ответственностью "ЭнергоСервис"</t>
  </si>
  <si>
    <t>Договор от 05.02.2024 № б/н</t>
  </si>
  <si>
    <t>460530, Оренбургская область, м.р-н Оренбургский, с.п. Ивановский сельсовет, с Ивановка, ул Б.Окуджавы, д. 16</t>
  </si>
  <si>
    <t>Разработка проект.документ.и провед.экспертизы "Технич.перевооружение сети газопотребление. Замена у</t>
  </si>
  <si>
    <t>Договор от 22.02.2024 № 39</t>
  </si>
  <si>
    <t>22.02.2024</t>
  </si>
  <si>
    <t>Князев Анатолий Михайлович</t>
  </si>
  <si>
    <t>Договор от 09.01.2024 № б/н</t>
  </si>
  <si>
    <t>461980, Оренбургская область, п.Володарский, д. 18 , этаж 1</t>
  </si>
  <si>
    <t>уборка мусора, работа по благ.на тер.кладбища п.Володарский</t>
  </si>
  <si>
    <t>Договор от 25.12.2023 № 32</t>
  </si>
  <si>
    <t>ООО "Лагуна"</t>
  </si>
  <si>
    <t>Договор от 26.01.2024 № 50</t>
  </si>
  <si>
    <t>Работы по выполнению теплоизоляции теплотрассы к административному зданию по ул.Гагарина д.12.</t>
  </si>
  <si>
    <t>Муниципальный контракт от 19.12.2023 № 0153300033123000007</t>
  </si>
  <si>
    <t>19.12.2023</t>
  </si>
  <si>
    <t>Оказание услуг по содержанию дорог на 2024 год.</t>
  </si>
  <si>
    <t>Ильясова Светлана Витальевна</t>
  </si>
  <si>
    <t>461980, Оренбургская обл, Первомайский муниципальный район, сельское поселение Первомайский сельсовет, Первомайский п, 60 лет СССР ул, дом 21</t>
  </si>
  <si>
    <t>Ус.по уборке здания администрации муниципального образования Первомайский сельсовет.</t>
  </si>
  <si>
    <t>Договор от 09.01.2024 № 356 000 080 012</t>
  </si>
  <si>
    <t>видеонаблюдение</t>
  </si>
  <si>
    <t>ООО "Газпром межрегионгаз Оренбург "</t>
  </si>
  <si>
    <t>Договор от 01.01.2024 № 56-4-5023/24</t>
  </si>
  <si>
    <t>460000, Оренбургская обл, г.о. город Оренбург, г Оренбург, ул Постникова, д. 9Б</t>
  </si>
  <si>
    <t>Поставка горючего природного газа (баня)</t>
  </si>
  <si>
    <t>Договор от 29.12.2023 № 311</t>
  </si>
  <si>
    <t>29.12.2023</t>
  </si>
  <si>
    <t>Договор от 12.01.2024 № 1</t>
  </si>
  <si>
    <t>Товар (направ.светодиодная люстра)</t>
  </si>
  <si>
    <t>16.01.2024</t>
  </si>
  <si>
    <t>Договор от 16.01.2024 № 07-И/24</t>
  </si>
  <si>
    <t>Включение информации об изменении контракта: "Электроэнергия"</t>
  </si>
  <si>
    <t>Общество с ограниченной ответственностью "СоветникПРОФ"</t>
  </si>
  <si>
    <t>Договор от 18.01.2024 № 739/24</t>
  </si>
  <si>
    <t>400001, Волгоградская обл, г.о. город-герой Волгоград, г Волгоград, ул Пугачевская, д. 7г, кв. 30</t>
  </si>
  <si>
    <t>Доступ к Системе инфор.-технического обслуж."СоветникПРОФ"</t>
  </si>
  <si>
    <t>УФПС Оренбургской области</t>
  </si>
  <si>
    <t>Договор от 22.01.2024 № 24-6.5.1.1/40</t>
  </si>
  <si>
    <t>131000 г. Москва Варшавское шоссе, 37</t>
  </si>
  <si>
    <t>Услуги почтовой связи</t>
  </si>
  <si>
    <t>Договор от 18.01.2024 № 76</t>
  </si>
  <si>
    <t>Работы по демонтажу новогодней елки</t>
  </si>
  <si>
    <t>Договор от 25.01.2024 № 04</t>
  </si>
  <si>
    <t>Работы по кап.ремонту теплотрассы к админист.зданию по ул.Гагарина д.12</t>
  </si>
  <si>
    <t>Договор от 26.01.2024 № 13</t>
  </si>
  <si>
    <t>Работы по сост.сметной докумен.по объекту: Кап.ремонт автодороги ул.Транспортная</t>
  </si>
  <si>
    <t>Договор от 27.12.2023 № 25</t>
  </si>
  <si>
    <t>27.12.2023</t>
  </si>
  <si>
    <t>Выполнение работ по очистке улиц трактором МТЗ-82.1 от снега.</t>
  </si>
  <si>
    <t>ООО"НПО"Уралгидропром"</t>
  </si>
  <si>
    <t>Договор от 29.01.2024 № 13-24</t>
  </si>
  <si>
    <t>614068, г.Пермь ул.Сергея Данщина д.5 стр.2</t>
  </si>
  <si>
    <t>Продукция (Эл.насос ЦМК 16-27М, эл.насос НПК 40-22)</t>
  </si>
  <si>
    <t>Абдулова Динара Жанахметовна</t>
  </si>
  <si>
    <t>Договор от 01.02.2024 № Б/Н</t>
  </si>
  <si>
    <t>РОССИЯ, 461980, Оренбургская область, Первомайский, 60 лет СССР, д. 54</t>
  </si>
  <si>
    <t>Индивидуальный предприниматель Афанасьев Владимир Васильевич</t>
  </si>
  <si>
    <t>Договор от 23.01.2024 № 1/1/24</t>
  </si>
  <si>
    <t>461980, Оренбургская область, р-н Первомайский, п Первомайский, ул Транспортная, двлд. 1А, стр. 1</t>
  </si>
  <si>
    <t>Услуги по благоустройству и демонтажу стеновых перегородок в хоз.помещении общ.бани (ул.Школьная 1А)</t>
  </si>
  <si>
    <t>ИП КАЛБАЕВ АРТУР АЛТЫМБАЕВИЧ</t>
  </si>
  <si>
    <t>Договор от 01.02.2024 № 1028</t>
  </si>
  <si>
    <t>460052 г.Оренбург ул.Салмышская д.32 кв.20</t>
  </si>
  <si>
    <t>Использование электронной системы "Госфинансы".</t>
  </si>
  <si>
    <t>Договор от 31.01.2024 № 01</t>
  </si>
  <si>
    <t>Товар (лампа, незамерзающая жидкость)</t>
  </si>
  <si>
    <t>Договор от 12.02.2024 № 43</t>
  </si>
  <si>
    <t>Министерство финансов Оренбургской области (ГБУЗ "Первомайская РБ" л/с 039111420)</t>
  </si>
  <si>
    <t>Договор от 09.01.2024 № 03/2024</t>
  </si>
  <si>
    <t>461980, Оренбургская обл. п.Первомайский ул. Спортивная д.2</t>
  </si>
  <si>
    <t>Выполнение работ по проведению предрейсового медицинского осмотра водителей.</t>
  </si>
  <si>
    <t>Договор от 16.02.2024 № 34</t>
  </si>
  <si>
    <t>Договор от 15.02.2024 № 4</t>
  </si>
  <si>
    <t>Услуги по организации питания в связи с празд.годовщины вывода войск из Афганистана.</t>
  </si>
  <si>
    <t>Договор от 07.03.2024 № 61</t>
  </si>
  <si>
    <t>07.03.2024</t>
  </si>
  <si>
    <t>Договор от 12.03.2024 № 203/203-0037Ю</t>
  </si>
  <si>
    <t>Услуги по обслуживанию оборудования уличного освещения</t>
  </si>
  <si>
    <t>Договор от 19.03.2024 № 33-О/24</t>
  </si>
  <si>
    <t>Консульт.услуги по состав.: Отчета об объеме закупок у суб.малого предпринимательства.</t>
  </si>
  <si>
    <t>Договор от 18.03.2024 № 7</t>
  </si>
  <si>
    <t>Договор от 21.03.2024 № б/н</t>
  </si>
  <si>
    <t>21.03.2024</t>
  </si>
  <si>
    <t>Договор от 15.03.2024 № 3</t>
  </si>
  <si>
    <t>Общество с ограниченной ответственностью "Универсал"</t>
  </si>
  <si>
    <t>Договор от 25.02.2024 № 2</t>
  </si>
  <si>
    <t>461980, Оренбургская область, Первомайский р-н, п.Первомайский, ул.Северная, 3А</t>
  </si>
  <si>
    <t>25.02.2024</t>
  </si>
  <si>
    <t>Услуги по организации поминального обеда.</t>
  </si>
  <si>
    <t>Договор от 19.03.2024 № 4</t>
  </si>
  <si>
    <t>Выполнение работ по проведению противопаводковых мероприятий.</t>
  </si>
  <si>
    <t>Договор от 28.03.2024 № Б/Н</t>
  </si>
  <si>
    <t>Услуги по вывозу снега погрузчик фронтальный SDLG-936, Камаз-51111 Камаз-51511.</t>
  </si>
  <si>
    <t>Итого</t>
  </si>
  <si>
    <t>Главный бухгалтер:</t>
  </si>
  <si>
    <t>Исполнитель:</t>
  </si>
  <si>
    <t>Договор от 17.01.2024 № 413-р</t>
  </si>
  <si>
    <t>Н.Ю.Дудина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</si>
</sst>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2" fontId="0" fillId="0" borderId="3" xfId="0" applyNumberFormat="1" applyBorder="1" applyAlignment="1">
      <alignment horizontal="right" vertical="top" wrapText="1"/>
    </xf>
    <xf numFmtId="3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145"/>
  <sheetViews>
    <sheetView tabSelected="1" topLeftCell="A121" workbookViewId="0">
      <selection activeCell="E145" sqref="E145:E146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4.33203125" style="1" customWidth="1"/>
    <col min="8" max="8" width="4" style="1" customWidth="1"/>
    <col min="9" max="9" width="25.5" style="1" customWidth="1"/>
    <col min="10" max="10" width="8.6640625" style="1" customWidth="1"/>
    <col min="11" max="11" width="74.6640625" style="1" customWidth="1"/>
    <col min="12" max="12" width="14" style="1" customWidth="1"/>
    <col min="13" max="13" width="57.5" style="1" customWidth="1"/>
    <col min="14" max="14" width="10.83203125" style="1" customWidth="1"/>
    <col min="15" max="15" width="14" style="1" customWidth="1"/>
    <col min="16" max="16" width="8.5" style="1" customWidth="1"/>
    <col min="17" max="17" width="16.332031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3.1" customHeight="1" x14ac:dyDescent="0.2">
      <c r="A4" s="14" t="s">
        <v>1</v>
      </c>
      <c r="B4" s="14"/>
      <c r="C4" s="14"/>
      <c r="D4" s="14"/>
      <c r="E4" s="14" t="s">
        <v>2</v>
      </c>
      <c r="F4" s="14"/>
      <c r="G4" s="14"/>
      <c r="H4" s="14"/>
      <c r="I4" s="14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14" t="s">
        <v>3</v>
      </c>
      <c r="B7" s="14"/>
      <c r="C7" s="14"/>
      <c r="D7" s="14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15" t="s">
        <v>5</v>
      </c>
      <c r="B10" s="17" t="s">
        <v>6</v>
      </c>
      <c r="C10" s="17"/>
      <c r="D10" s="17"/>
      <c r="E10" s="17"/>
      <c r="F10" s="17"/>
      <c r="G10" s="17"/>
      <c r="H10" s="17"/>
      <c r="I10" s="17"/>
      <c r="J10" s="17"/>
      <c r="K10" s="17"/>
      <c r="L10" s="15" t="s">
        <v>7</v>
      </c>
      <c r="M10" s="17" t="s">
        <v>8</v>
      </c>
      <c r="N10" s="17"/>
      <c r="O10" s="17"/>
      <c r="P10" s="17"/>
      <c r="Q10" s="15" t="s">
        <v>9</v>
      </c>
    </row>
    <row r="11" spans="1:17" ht="34.5" customHeight="1" x14ac:dyDescent="0.2">
      <c r="A11" s="16"/>
      <c r="B11" s="17" t="s">
        <v>10</v>
      </c>
      <c r="C11" s="17"/>
      <c r="D11" s="17"/>
      <c r="E11" s="17"/>
      <c r="F11" s="17"/>
      <c r="G11" s="17"/>
      <c r="H11" s="17" t="s">
        <v>11</v>
      </c>
      <c r="I11" s="17"/>
      <c r="J11" s="17"/>
      <c r="K11" s="4" t="s">
        <v>12</v>
      </c>
      <c r="L11" s="16"/>
      <c r="M11" s="4" t="s">
        <v>13</v>
      </c>
      <c r="N11" s="4" t="s">
        <v>14</v>
      </c>
      <c r="O11" s="4" t="s">
        <v>15</v>
      </c>
      <c r="P11" s="4" t="s">
        <v>16</v>
      </c>
      <c r="Q11" s="16"/>
    </row>
    <row r="12" spans="1:17" ht="11.1" customHeight="1" x14ac:dyDescent="0.2">
      <c r="A12" s="5">
        <v>1</v>
      </c>
      <c r="B12" s="18" t="s">
        <v>17</v>
      </c>
      <c r="C12" s="18"/>
      <c r="D12" s="18"/>
      <c r="E12" s="18"/>
      <c r="F12" s="18"/>
      <c r="G12" s="18"/>
      <c r="H12" s="18" t="s">
        <v>18</v>
      </c>
      <c r="I12" s="18"/>
      <c r="J12" s="18"/>
      <c r="K12" s="6" t="s">
        <v>19</v>
      </c>
      <c r="L12" s="6" t="s">
        <v>20</v>
      </c>
      <c r="M12" s="6" t="s">
        <v>21</v>
      </c>
      <c r="N12" s="6" t="s">
        <v>22</v>
      </c>
      <c r="O12" s="7">
        <v>22828</v>
      </c>
      <c r="P12" s="5">
        <v>1</v>
      </c>
      <c r="Q12" s="8">
        <v>22828</v>
      </c>
    </row>
    <row r="13" spans="1:17" ht="11.1" customHeight="1" x14ac:dyDescent="0.2">
      <c r="A13" s="5">
        <f>A12+1</f>
        <v>2</v>
      </c>
      <c r="B13" s="18" t="s">
        <v>23</v>
      </c>
      <c r="C13" s="18"/>
      <c r="D13" s="18"/>
      <c r="E13" s="18"/>
      <c r="F13" s="18"/>
      <c r="G13" s="18"/>
      <c r="H13" s="18" t="s">
        <v>24</v>
      </c>
      <c r="I13" s="18"/>
      <c r="J13" s="18"/>
      <c r="K13" s="6" t="s">
        <v>25</v>
      </c>
      <c r="L13" s="6" t="s">
        <v>26</v>
      </c>
      <c r="M13" s="6" t="s">
        <v>27</v>
      </c>
      <c r="N13" s="6" t="s">
        <v>28</v>
      </c>
      <c r="O13" s="7">
        <v>83948.73</v>
      </c>
      <c r="P13" s="5">
        <v>12</v>
      </c>
      <c r="Q13" s="8">
        <v>1007384.75</v>
      </c>
    </row>
    <row r="14" spans="1:17" ht="11.1" customHeight="1" x14ac:dyDescent="0.2">
      <c r="A14" s="5">
        <f t="shared" ref="A14:A77" si="0">A13+1</f>
        <v>3</v>
      </c>
      <c r="B14" s="18" t="s">
        <v>29</v>
      </c>
      <c r="C14" s="18"/>
      <c r="D14" s="18"/>
      <c r="E14" s="18"/>
      <c r="F14" s="18"/>
      <c r="G14" s="18"/>
      <c r="H14" s="18" t="s">
        <v>30</v>
      </c>
      <c r="I14" s="18"/>
      <c r="J14" s="18"/>
      <c r="K14" s="6" t="s">
        <v>31</v>
      </c>
      <c r="L14" s="6" t="s">
        <v>32</v>
      </c>
      <c r="M14" s="6" t="s">
        <v>33</v>
      </c>
      <c r="N14" s="6" t="s">
        <v>22</v>
      </c>
      <c r="O14" s="7">
        <v>332200</v>
      </c>
      <c r="P14" s="5">
        <v>1</v>
      </c>
      <c r="Q14" s="8">
        <v>332200</v>
      </c>
    </row>
    <row r="15" spans="1:17" ht="11.1" customHeight="1" x14ac:dyDescent="0.2">
      <c r="A15" s="5">
        <f t="shared" si="0"/>
        <v>4</v>
      </c>
      <c r="B15" s="18" t="s">
        <v>34</v>
      </c>
      <c r="C15" s="18"/>
      <c r="D15" s="18"/>
      <c r="E15" s="18"/>
      <c r="F15" s="18"/>
      <c r="G15" s="18"/>
      <c r="H15" s="18" t="s">
        <v>35</v>
      </c>
      <c r="I15" s="18"/>
      <c r="J15" s="18"/>
      <c r="K15" s="6" t="s">
        <v>36</v>
      </c>
      <c r="L15" s="6" t="s">
        <v>37</v>
      </c>
      <c r="M15" s="6" t="s">
        <v>38</v>
      </c>
      <c r="N15" s="6" t="s">
        <v>22</v>
      </c>
      <c r="O15" s="7">
        <v>15180</v>
      </c>
      <c r="P15" s="5">
        <v>1</v>
      </c>
      <c r="Q15" s="8">
        <v>15180</v>
      </c>
    </row>
    <row r="16" spans="1:17" ht="23.1" customHeight="1" x14ac:dyDescent="0.2">
      <c r="A16" s="5">
        <f t="shared" si="0"/>
        <v>5</v>
      </c>
      <c r="B16" s="21" t="s">
        <v>39</v>
      </c>
      <c r="C16" s="18"/>
      <c r="D16" s="18"/>
      <c r="E16" s="18"/>
      <c r="F16" s="18"/>
      <c r="G16" s="18"/>
      <c r="H16" s="18" t="s">
        <v>40</v>
      </c>
      <c r="I16" s="18"/>
      <c r="J16" s="18"/>
      <c r="K16" s="6" t="s">
        <v>41</v>
      </c>
      <c r="L16" s="6" t="s">
        <v>42</v>
      </c>
      <c r="M16" s="6" t="s">
        <v>43</v>
      </c>
      <c r="N16" s="6" t="s">
        <v>22</v>
      </c>
      <c r="O16" s="7">
        <v>165500</v>
      </c>
      <c r="P16" s="5">
        <v>1</v>
      </c>
      <c r="Q16" s="8">
        <v>165500</v>
      </c>
    </row>
    <row r="17" spans="1:17" ht="23.1" customHeight="1" x14ac:dyDescent="0.2">
      <c r="A17" s="5">
        <f t="shared" si="0"/>
        <v>6</v>
      </c>
      <c r="B17" s="18" t="s">
        <v>44</v>
      </c>
      <c r="C17" s="18"/>
      <c r="D17" s="18"/>
      <c r="E17" s="18"/>
      <c r="F17" s="18"/>
      <c r="G17" s="18"/>
      <c r="H17" s="18" t="s">
        <v>45</v>
      </c>
      <c r="I17" s="18"/>
      <c r="J17" s="18"/>
      <c r="K17" s="6" t="s">
        <v>46</v>
      </c>
      <c r="L17" s="6" t="s">
        <v>47</v>
      </c>
      <c r="M17" s="6" t="s">
        <v>48</v>
      </c>
      <c r="N17" s="6" t="s">
        <v>22</v>
      </c>
      <c r="O17" s="7">
        <v>19086.240000000002</v>
      </c>
      <c r="P17" s="5">
        <v>7</v>
      </c>
      <c r="Q17" s="8">
        <v>133603.70000000001</v>
      </c>
    </row>
    <row r="18" spans="1:17" ht="23.1" customHeight="1" x14ac:dyDescent="0.2">
      <c r="A18" s="5">
        <f t="shared" si="0"/>
        <v>7</v>
      </c>
      <c r="B18" s="18" t="s">
        <v>49</v>
      </c>
      <c r="C18" s="18"/>
      <c r="D18" s="18"/>
      <c r="E18" s="18"/>
      <c r="F18" s="18"/>
      <c r="G18" s="18"/>
      <c r="H18" s="18" t="s">
        <v>50</v>
      </c>
      <c r="I18" s="18"/>
      <c r="J18" s="18"/>
      <c r="K18" s="6" t="s">
        <v>51</v>
      </c>
      <c r="L18" s="6" t="s">
        <v>52</v>
      </c>
      <c r="M18" s="6" t="s">
        <v>53</v>
      </c>
      <c r="N18" s="6" t="s">
        <v>54</v>
      </c>
      <c r="O18" s="9">
        <v>646.08000000000004</v>
      </c>
      <c r="P18" s="5">
        <v>166</v>
      </c>
      <c r="Q18" s="8">
        <v>107250</v>
      </c>
    </row>
    <row r="19" spans="1:17" ht="23.1" customHeight="1" x14ac:dyDescent="0.2">
      <c r="A19" s="5">
        <f t="shared" si="0"/>
        <v>8</v>
      </c>
      <c r="B19" s="18" t="s">
        <v>55</v>
      </c>
      <c r="C19" s="18"/>
      <c r="D19" s="18"/>
      <c r="E19" s="18"/>
      <c r="F19" s="18"/>
      <c r="G19" s="18"/>
      <c r="H19" s="21" t="s">
        <v>429</v>
      </c>
      <c r="I19" s="18"/>
      <c r="J19" s="18"/>
      <c r="K19" s="6" t="s">
        <v>56</v>
      </c>
      <c r="L19" s="22">
        <v>45308</v>
      </c>
      <c r="M19" s="6" t="s">
        <v>57</v>
      </c>
      <c r="N19" s="6" t="s">
        <v>22</v>
      </c>
      <c r="O19" s="7">
        <v>5188.97</v>
      </c>
      <c r="P19" s="5">
        <v>1</v>
      </c>
      <c r="Q19" s="8">
        <v>5188.97</v>
      </c>
    </row>
    <row r="20" spans="1:17" ht="11.1" customHeight="1" x14ac:dyDescent="0.2">
      <c r="A20" s="5">
        <f t="shared" si="0"/>
        <v>9</v>
      </c>
      <c r="B20" s="18" t="s">
        <v>58</v>
      </c>
      <c r="C20" s="18"/>
      <c r="D20" s="18"/>
      <c r="E20" s="18"/>
      <c r="F20" s="18"/>
      <c r="G20" s="18"/>
      <c r="H20" s="18" t="s">
        <v>59</v>
      </c>
      <c r="I20" s="18"/>
      <c r="J20" s="18"/>
      <c r="K20" s="6" t="s">
        <v>60</v>
      </c>
      <c r="L20" s="6" t="s">
        <v>61</v>
      </c>
      <c r="M20" s="6" t="s">
        <v>62</v>
      </c>
      <c r="N20" s="6" t="s">
        <v>63</v>
      </c>
      <c r="O20" s="9">
        <v>54</v>
      </c>
      <c r="P20" s="10">
        <v>1000</v>
      </c>
      <c r="Q20" s="8">
        <v>54000</v>
      </c>
    </row>
    <row r="21" spans="1:17" ht="11.1" customHeight="1" x14ac:dyDescent="0.2">
      <c r="A21" s="5">
        <f t="shared" si="0"/>
        <v>10</v>
      </c>
      <c r="B21" s="18" t="s">
        <v>17</v>
      </c>
      <c r="C21" s="18"/>
      <c r="D21" s="18"/>
      <c r="E21" s="18"/>
      <c r="F21" s="18"/>
      <c r="G21" s="18"/>
      <c r="H21" s="18" t="s">
        <v>64</v>
      </c>
      <c r="I21" s="18"/>
      <c r="J21" s="18"/>
      <c r="K21" s="6" t="s">
        <v>19</v>
      </c>
      <c r="L21" s="6" t="s">
        <v>65</v>
      </c>
      <c r="M21" s="6" t="s">
        <v>21</v>
      </c>
      <c r="N21" s="6" t="s">
        <v>22</v>
      </c>
      <c r="O21" s="9">
        <v>971</v>
      </c>
      <c r="P21" s="5">
        <v>1</v>
      </c>
      <c r="Q21" s="11">
        <v>971</v>
      </c>
    </row>
    <row r="22" spans="1:17" ht="11.1" customHeight="1" x14ac:dyDescent="0.2">
      <c r="A22" s="5">
        <f t="shared" si="0"/>
        <v>11</v>
      </c>
      <c r="B22" s="18" t="s">
        <v>66</v>
      </c>
      <c r="C22" s="18"/>
      <c r="D22" s="18"/>
      <c r="E22" s="18"/>
      <c r="F22" s="18"/>
      <c r="G22" s="18"/>
      <c r="H22" s="18" t="s">
        <v>67</v>
      </c>
      <c r="I22" s="18"/>
      <c r="J22" s="18"/>
      <c r="K22" s="6" t="s">
        <v>68</v>
      </c>
      <c r="L22" s="6" t="s">
        <v>69</v>
      </c>
      <c r="M22" s="6" t="s">
        <v>70</v>
      </c>
      <c r="N22" s="6" t="s">
        <v>22</v>
      </c>
      <c r="O22" s="7">
        <v>12410</v>
      </c>
      <c r="P22" s="5">
        <v>1</v>
      </c>
      <c r="Q22" s="8">
        <v>12410</v>
      </c>
    </row>
    <row r="23" spans="1:17" ht="23.1" customHeight="1" x14ac:dyDescent="0.2">
      <c r="A23" s="5">
        <f t="shared" si="0"/>
        <v>12</v>
      </c>
      <c r="B23" s="18" t="s">
        <v>71</v>
      </c>
      <c r="C23" s="18"/>
      <c r="D23" s="18"/>
      <c r="E23" s="18"/>
      <c r="F23" s="18"/>
      <c r="G23" s="18"/>
      <c r="H23" s="18" t="s">
        <v>72</v>
      </c>
      <c r="I23" s="18"/>
      <c r="J23" s="18"/>
      <c r="K23" s="6" t="s">
        <v>73</v>
      </c>
      <c r="L23" s="6" t="s">
        <v>74</v>
      </c>
      <c r="M23" s="6" t="s">
        <v>75</v>
      </c>
      <c r="N23" s="6" t="s">
        <v>22</v>
      </c>
      <c r="O23" s="7">
        <v>1090</v>
      </c>
      <c r="P23" s="5">
        <v>1</v>
      </c>
      <c r="Q23" s="8">
        <v>1090</v>
      </c>
    </row>
    <row r="24" spans="1:17" ht="23.1" customHeight="1" x14ac:dyDescent="0.2">
      <c r="A24" s="5">
        <f t="shared" si="0"/>
        <v>13</v>
      </c>
      <c r="B24" s="18" t="s">
        <v>76</v>
      </c>
      <c r="C24" s="18"/>
      <c r="D24" s="18"/>
      <c r="E24" s="18"/>
      <c r="F24" s="18"/>
      <c r="G24" s="18"/>
      <c r="H24" s="18" t="s">
        <v>77</v>
      </c>
      <c r="I24" s="18"/>
      <c r="J24" s="18"/>
      <c r="K24" s="6" t="s">
        <v>78</v>
      </c>
      <c r="L24" s="6" t="s">
        <v>79</v>
      </c>
      <c r="M24" s="6" t="s">
        <v>80</v>
      </c>
      <c r="N24" s="6" t="s">
        <v>22</v>
      </c>
      <c r="O24" s="7">
        <v>5000</v>
      </c>
      <c r="P24" s="5">
        <v>1</v>
      </c>
      <c r="Q24" s="8">
        <v>5000</v>
      </c>
    </row>
    <row r="25" spans="1:17" ht="11.1" customHeight="1" x14ac:dyDescent="0.2">
      <c r="A25" s="5">
        <f t="shared" si="0"/>
        <v>14</v>
      </c>
      <c r="B25" s="18" t="s">
        <v>17</v>
      </c>
      <c r="C25" s="18"/>
      <c r="D25" s="18"/>
      <c r="E25" s="18"/>
      <c r="F25" s="18"/>
      <c r="G25" s="18"/>
      <c r="H25" s="18" t="s">
        <v>81</v>
      </c>
      <c r="I25" s="18"/>
      <c r="J25" s="18"/>
      <c r="K25" s="6" t="s">
        <v>19</v>
      </c>
      <c r="L25" s="6" t="s">
        <v>82</v>
      </c>
      <c r="M25" s="6" t="s">
        <v>21</v>
      </c>
      <c r="N25" s="6" t="s">
        <v>22</v>
      </c>
      <c r="O25" s="9">
        <v>535</v>
      </c>
      <c r="P25" s="5">
        <v>1</v>
      </c>
      <c r="Q25" s="11">
        <v>535</v>
      </c>
    </row>
    <row r="26" spans="1:17" ht="11.1" customHeight="1" x14ac:dyDescent="0.2">
      <c r="A26" s="5">
        <f t="shared" si="0"/>
        <v>15</v>
      </c>
      <c r="B26" s="18" t="s">
        <v>83</v>
      </c>
      <c r="C26" s="18"/>
      <c r="D26" s="18"/>
      <c r="E26" s="18"/>
      <c r="F26" s="18"/>
      <c r="G26" s="18"/>
      <c r="H26" s="18" t="s">
        <v>84</v>
      </c>
      <c r="I26" s="18"/>
      <c r="J26" s="18"/>
      <c r="K26" s="6" t="s">
        <v>85</v>
      </c>
      <c r="L26" s="6" t="s">
        <v>86</v>
      </c>
      <c r="M26" s="6" t="s">
        <v>87</v>
      </c>
      <c r="N26" s="6" t="s">
        <v>22</v>
      </c>
      <c r="O26" s="7">
        <v>22670</v>
      </c>
      <c r="P26" s="5">
        <v>2</v>
      </c>
      <c r="Q26" s="8">
        <v>45340</v>
      </c>
    </row>
    <row r="27" spans="1:17" ht="11.1" customHeight="1" x14ac:dyDescent="0.2">
      <c r="A27" s="5">
        <f t="shared" si="0"/>
        <v>16</v>
      </c>
      <c r="B27" s="18" t="s">
        <v>88</v>
      </c>
      <c r="C27" s="18"/>
      <c r="D27" s="18"/>
      <c r="E27" s="18"/>
      <c r="F27" s="18"/>
      <c r="G27" s="18"/>
      <c r="H27" s="18" t="s">
        <v>89</v>
      </c>
      <c r="I27" s="18"/>
      <c r="J27" s="18"/>
      <c r="K27" s="6"/>
      <c r="L27" s="6" t="s">
        <v>90</v>
      </c>
      <c r="M27" s="6" t="s">
        <v>91</v>
      </c>
      <c r="N27" s="6" t="s">
        <v>22</v>
      </c>
      <c r="O27" s="7">
        <v>25000</v>
      </c>
      <c r="P27" s="5">
        <v>1</v>
      </c>
      <c r="Q27" s="8">
        <v>25000</v>
      </c>
    </row>
    <row r="28" spans="1:17" ht="24.75" customHeight="1" x14ac:dyDescent="0.2">
      <c r="A28" s="5">
        <f t="shared" si="0"/>
        <v>17</v>
      </c>
      <c r="B28" s="18" t="s">
        <v>92</v>
      </c>
      <c r="C28" s="18"/>
      <c r="D28" s="18"/>
      <c r="E28" s="18"/>
      <c r="F28" s="18"/>
      <c r="G28" s="18"/>
      <c r="H28" s="18" t="s">
        <v>93</v>
      </c>
      <c r="I28" s="18"/>
      <c r="J28" s="18"/>
      <c r="K28" s="6" t="s">
        <v>94</v>
      </c>
      <c r="L28" s="6" t="s">
        <v>95</v>
      </c>
      <c r="M28" s="6" t="s">
        <v>96</v>
      </c>
      <c r="N28" s="6" t="s">
        <v>22</v>
      </c>
      <c r="O28" s="7">
        <v>3503.03</v>
      </c>
      <c r="P28" s="5">
        <v>1</v>
      </c>
      <c r="Q28" s="8">
        <v>3503.03</v>
      </c>
    </row>
    <row r="29" spans="1:17" ht="23.1" customHeight="1" x14ac:dyDescent="0.2">
      <c r="A29" s="5">
        <f t="shared" si="0"/>
        <v>18</v>
      </c>
      <c r="B29" s="18" t="s">
        <v>97</v>
      </c>
      <c r="C29" s="18"/>
      <c r="D29" s="18"/>
      <c r="E29" s="18"/>
      <c r="F29" s="18"/>
      <c r="G29" s="18"/>
      <c r="H29" s="18" t="s">
        <v>98</v>
      </c>
      <c r="I29" s="18"/>
      <c r="J29" s="18"/>
      <c r="K29" s="6" t="s">
        <v>99</v>
      </c>
      <c r="L29" s="6" t="s">
        <v>86</v>
      </c>
      <c r="M29" s="6" t="s">
        <v>100</v>
      </c>
      <c r="N29" s="6" t="s">
        <v>22</v>
      </c>
      <c r="O29" s="7">
        <v>6500</v>
      </c>
      <c r="P29" s="5">
        <v>1</v>
      </c>
      <c r="Q29" s="8">
        <v>6500</v>
      </c>
    </row>
    <row r="30" spans="1:17" ht="23.1" customHeight="1" x14ac:dyDescent="0.2">
      <c r="A30" s="5">
        <f t="shared" si="0"/>
        <v>19</v>
      </c>
      <c r="B30" s="18" t="s">
        <v>101</v>
      </c>
      <c r="C30" s="18"/>
      <c r="D30" s="18"/>
      <c r="E30" s="18"/>
      <c r="F30" s="18"/>
      <c r="G30" s="18"/>
      <c r="H30" s="18" t="s">
        <v>102</v>
      </c>
      <c r="I30" s="18"/>
      <c r="J30" s="18"/>
      <c r="K30" s="6" t="s">
        <v>103</v>
      </c>
      <c r="L30" s="6" t="s">
        <v>104</v>
      </c>
      <c r="M30" s="6" t="s">
        <v>105</v>
      </c>
      <c r="N30" s="6" t="s">
        <v>22</v>
      </c>
      <c r="O30" s="7">
        <v>66500</v>
      </c>
      <c r="P30" s="5">
        <v>1</v>
      </c>
      <c r="Q30" s="8">
        <v>66500</v>
      </c>
    </row>
    <row r="31" spans="1:17" ht="23.1" customHeight="1" x14ac:dyDescent="0.2">
      <c r="A31" s="5">
        <f t="shared" si="0"/>
        <v>20</v>
      </c>
      <c r="B31" s="18" t="s">
        <v>39</v>
      </c>
      <c r="C31" s="18"/>
      <c r="D31" s="18"/>
      <c r="E31" s="18"/>
      <c r="F31" s="18"/>
      <c r="G31" s="18"/>
      <c r="H31" s="18" t="s">
        <v>106</v>
      </c>
      <c r="I31" s="18"/>
      <c r="J31" s="18"/>
      <c r="K31" s="6" t="s">
        <v>41</v>
      </c>
      <c r="L31" s="6" t="s">
        <v>90</v>
      </c>
      <c r="M31" s="6" t="s">
        <v>107</v>
      </c>
      <c r="N31" s="6" t="s">
        <v>22</v>
      </c>
      <c r="O31" s="7">
        <v>16000</v>
      </c>
      <c r="P31" s="5">
        <v>1</v>
      </c>
      <c r="Q31" s="8">
        <v>16000</v>
      </c>
    </row>
    <row r="32" spans="1:17" ht="23.1" customHeight="1" x14ac:dyDescent="0.2">
      <c r="A32" s="5">
        <f t="shared" si="0"/>
        <v>21</v>
      </c>
      <c r="B32" s="18" t="s">
        <v>108</v>
      </c>
      <c r="C32" s="18"/>
      <c r="D32" s="18"/>
      <c r="E32" s="18"/>
      <c r="F32" s="18"/>
      <c r="G32" s="18"/>
      <c r="H32" s="18" t="s">
        <v>109</v>
      </c>
      <c r="I32" s="18"/>
      <c r="J32" s="18"/>
      <c r="K32" s="6" t="s">
        <v>110</v>
      </c>
      <c r="L32" s="6" t="s">
        <v>111</v>
      </c>
      <c r="M32" s="6" t="s">
        <v>112</v>
      </c>
      <c r="N32" s="6" t="s">
        <v>28</v>
      </c>
      <c r="O32" s="7">
        <v>15300</v>
      </c>
      <c r="P32" s="5">
        <v>1</v>
      </c>
      <c r="Q32" s="8">
        <v>15300</v>
      </c>
    </row>
    <row r="33" spans="1:17" ht="11.1" customHeight="1" x14ac:dyDescent="0.2">
      <c r="A33" s="5">
        <f t="shared" si="0"/>
        <v>22</v>
      </c>
      <c r="B33" s="18" t="s">
        <v>113</v>
      </c>
      <c r="C33" s="18"/>
      <c r="D33" s="18"/>
      <c r="E33" s="18"/>
      <c r="F33" s="18"/>
      <c r="G33" s="18"/>
      <c r="H33" s="18" t="s">
        <v>114</v>
      </c>
      <c r="I33" s="18"/>
      <c r="J33" s="18"/>
      <c r="K33" s="6" t="s">
        <v>115</v>
      </c>
      <c r="L33" s="6" t="s">
        <v>26</v>
      </c>
      <c r="M33" s="6" t="s">
        <v>116</v>
      </c>
      <c r="N33" s="6" t="s">
        <v>22</v>
      </c>
      <c r="O33" s="7">
        <v>15000</v>
      </c>
      <c r="P33" s="5">
        <v>1</v>
      </c>
      <c r="Q33" s="8">
        <v>15000</v>
      </c>
    </row>
    <row r="34" spans="1:17" ht="23.1" customHeight="1" x14ac:dyDescent="0.2">
      <c r="A34" s="5">
        <f t="shared" si="0"/>
        <v>23</v>
      </c>
      <c r="B34" s="18" t="s">
        <v>117</v>
      </c>
      <c r="C34" s="18"/>
      <c r="D34" s="18"/>
      <c r="E34" s="18"/>
      <c r="F34" s="18"/>
      <c r="G34" s="18"/>
      <c r="H34" s="18" t="s">
        <v>118</v>
      </c>
      <c r="I34" s="18"/>
      <c r="J34" s="18"/>
      <c r="K34" s="6" t="s">
        <v>119</v>
      </c>
      <c r="L34" s="6" t="s">
        <v>120</v>
      </c>
      <c r="M34" s="6" t="s">
        <v>121</v>
      </c>
      <c r="N34" s="6" t="s">
        <v>22</v>
      </c>
      <c r="O34" s="7">
        <v>2200</v>
      </c>
      <c r="P34" s="5">
        <v>1</v>
      </c>
      <c r="Q34" s="8">
        <v>2200</v>
      </c>
    </row>
    <row r="35" spans="1:17" ht="23.1" customHeight="1" x14ac:dyDescent="0.2">
      <c r="A35" s="5">
        <f t="shared" si="0"/>
        <v>24</v>
      </c>
      <c r="B35" s="18" t="s">
        <v>117</v>
      </c>
      <c r="C35" s="18"/>
      <c r="D35" s="18"/>
      <c r="E35" s="18"/>
      <c r="F35" s="18"/>
      <c r="G35" s="18"/>
      <c r="H35" s="18" t="s">
        <v>118</v>
      </c>
      <c r="I35" s="18"/>
      <c r="J35" s="18"/>
      <c r="K35" s="6" t="s">
        <v>119</v>
      </c>
      <c r="L35" s="6" t="s">
        <v>120</v>
      </c>
      <c r="M35" s="6" t="s">
        <v>122</v>
      </c>
      <c r="N35" s="6" t="s">
        <v>22</v>
      </c>
      <c r="O35" s="7">
        <v>15500</v>
      </c>
      <c r="P35" s="5">
        <v>1</v>
      </c>
      <c r="Q35" s="8">
        <v>15500</v>
      </c>
    </row>
    <row r="36" spans="1:17" ht="23.1" customHeight="1" x14ac:dyDescent="0.2">
      <c r="A36" s="5">
        <f t="shared" si="0"/>
        <v>25</v>
      </c>
      <c r="B36" s="18" t="s">
        <v>108</v>
      </c>
      <c r="C36" s="18"/>
      <c r="D36" s="18"/>
      <c r="E36" s="18"/>
      <c r="F36" s="18"/>
      <c r="G36" s="18"/>
      <c r="H36" s="18" t="s">
        <v>109</v>
      </c>
      <c r="I36" s="18"/>
      <c r="J36" s="18"/>
      <c r="K36" s="6" t="s">
        <v>110</v>
      </c>
      <c r="L36" s="6" t="s">
        <v>111</v>
      </c>
      <c r="M36" s="6" t="s">
        <v>112</v>
      </c>
      <c r="N36" s="6" t="s">
        <v>28</v>
      </c>
      <c r="O36" s="7">
        <v>128500</v>
      </c>
      <c r="P36" s="5">
        <v>1</v>
      </c>
      <c r="Q36" s="8">
        <v>128500</v>
      </c>
    </row>
    <row r="37" spans="1:17" ht="11.1" customHeight="1" x14ac:dyDescent="0.2">
      <c r="A37" s="5">
        <f t="shared" si="0"/>
        <v>26</v>
      </c>
      <c r="B37" s="18" t="s">
        <v>123</v>
      </c>
      <c r="C37" s="18"/>
      <c r="D37" s="18"/>
      <c r="E37" s="18"/>
      <c r="F37" s="18"/>
      <c r="G37" s="18"/>
      <c r="H37" s="18" t="s">
        <v>124</v>
      </c>
      <c r="I37" s="18"/>
      <c r="J37" s="18"/>
      <c r="K37" s="6" t="s">
        <v>125</v>
      </c>
      <c r="L37" s="6" t="s">
        <v>126</v>
      </c>
      <c r="M37" s="6" t="s">
        <v>127</v>
      </c>
      <c r="N37" s="6" t="s">
        <v>22</v>
      </c>
      <c r="O37" s="7">
        <v>1075.22</v>
      </c>
      <c r="P37" s="5">
        <v>23</v>
      </c>
      <c r="Q37" s="8">
        <v>24730</v>
      </c>
    </row>
    <row r="38" spans="1:17" ht="23.1" customHeight="1" x14ac:dyDescent="0.2">
      <c r="A38" s="5">
        <f t="shared" si="0"/>
        <v>27</v>
      </c>
      <c r="B38" s="18" t="s">
        <v>128</v>
      </c>
      <c r="C38" s="18"/>
      <c r="D38" s="18"/>
      <c r="E38" s="18"/>
      <c r="F38" s="18"/>
      <c r="G38" s="18"/>
      <c r="H38" s="18" t="s">
        <v>129</v>
      </c>
      <c r="I38" s="18"/>
      <c r="J38" s="18"/>
      <c r="K38" s="6" t="s">
        <v>130</v>
      </c>
      <c r="L38" s="6" t="s">
        <v>131</v>
      </c>
      <c r="M38" s="6" t="s">
        <v>132</v>
      </c>
      <c r="N38" s="6" t="s">
        <v>22</v>
      </c>
      <c r="O38" s="7">
        <v>67294.399999999994</v>
      </c>
      <c r="P38" s="5">
        <v>1</v>
      </c>
      <c r="Q38" s="8">
        <v>67294.399999999994</v>
      </c>
    </row>
    <row r="39" spans="1:17" ht="23.1" customHeight="1" x14ac:dyDescent="0.2">
      <c r="A39" s="5">
        <f t="shared" si="0"/>
        <v>28</v>
      </c>
      <c r="B39" s="18" t="s">
        <v>76</v>
      </c>
      <c r="C39" s="18"/>
      <c r="D39" s="18"/>
      <c r="E39" s="18"/>
      <c r="F39" s="18"/>
      <c r="G39" s="18"/>
      <c r="H39" s="18" t="s">
        <v>133</v>
      </c>
      <c r="I39" s="18"/>
      <c r="J39" s="18"/>
      <c r="K39" s="6" t="s">
        <v>78</v>
      </c>
      <c r="L39" s="6" t="s">
        <v>134</v>
      </c>
      <c r="M39" s="6" t="s">
        <v>135</v>
      </c>
      <c r="N39" s="6" t="s">
        <v>22</v>
      </c>
      <c r="O39" s="7">
        <v>10000</v>
      </c>
      <c r="P39" s="5">
        <v>1</v>
      </c>
      <c r="Q39" s="8">
        <v>10000</v>
      </c>
    </row>
    <row r="40" spans="1:17" ht="11.1" customHeight="1" x14ac:dyDescent="0.2">
      <c r="A40" s="5">
        <f t="shared" si="0"/>
        <v>29</v>
      </c>
      <c r="B40" s="18" t="s">
        <v>136</v>
      </c>
      <c r="C40" s="18"/>
      <c r="D40" s="18"/>
      <c r="E40" s="18"/>
      <c r="F40" s="18"/>
      <c r="G40" s="18"/>
      <c r="H40" s="18" t="s">
        <v>137</v>
      </c>
      <c r="I40" s="18"/>
      <c r="J40" s="18"/>
      <c r="K40" s="6" t="s">
        <v>138</v>
      </c>
      <c r="L40" s="22">
        <v>44939</v>
      </c>
      <c r="M40" s="6" t="s">
        <v>139</v>
      </c>
      <c r="N40" s="6" t="s">
        <v>140</v>
      </c>
      <c r="O40" s="7">
        <v>11868.92</v>
      </c>
      <c r="P40" s="5">
        <v>12</v>
      </c>
      <c r="Q40" s="8">
        <v>142427.06</v>
      </c>
    </row>
    <row r="41" spans="1:17" ht="11.1" customHeight="1" x14ac:dyDescent="0.2">
      <c r="A41" s="5">
        <f t="shared" si="0"/>
        <v>30</v>
      </c>
      <c r="B41" s="18" t="s">
        <v>34</v>
      </c>
      <c r="C41" s="18"/>
      <c r="D41" s="18"/>
      <c r="E41" s="18"/>
      <c r="F41" s="18"/>
      <c r="G41" s="18"/>
      <c r="H41" s="18" t="s">
        <v>141</v>
      </c>
      <c r="I41" s="18"/>
      <c r="J41" s="18"/>
      <c r="K41" s="6" t="s">
        <v>36</v>
      </c>
      <c r="L41" s="6" t="s">
        <v>142</v>
      </c>
      <c r="M41" s="6" t="s">
        <v>143</v>
      </c>
      <c r="N41" s="6" t="s">
        <v>22</v>
      </c>
      <c r="O41" s="7">
        <v>27940</v>
      </c>
      <c r="P41" s="5">
        <v>1</v>
      </c>
      <c r="Q41" s="8">
        <v>27940</v>
      </c>
    </row>
    <row r="42" spans="1:17" ht="11.1" customHeight="1" x14ac:dyDescent="0.2">
      <c r="A42" s="5">
        <f t="shared" si="0"/>
        <v>31</v>
      </c>
      <c r="B42" s="18" t="s">
        <v>17</v>
      </c>
      <c r="C42" s="18"/>
      <c r="D42" s="18"/>
      <c r="E42" s="18"/>
      <c r="F42" s="18"/>
      <c r="G42" s="18"/>
      <c r="H42" s="18" t="s">
        <v>144</v>
      </c>
      <c r="I42" s="18"/>
      <c r="J42" s="18"/>
      <c r="K42" s="6" t="s">
        <v>19</v>
      </c>
      <c r="L42" s="6" t="s">
        <v>145</v>
      </c>
      <c r="M42" s="6" t="s">
        <v>146</v>
      </c>
      <c r="N42" s="6" t="s">
        <v>28</v>
      </c>
      <c r="O42" s="9">
        <v>550</v>
      </c>
      <c r="P42" s="5">
        <v>2</v>
      </c>
      <c r="Q42" s="8">
        <v>1100</v>
      </c>
    </row>
    <row r="43" spans="1:17" ht="23.1" customHeight="1" x14ac:dyDescent="0.2">
      <c r="A43" s="5">
        <f t="shared" si="0"/>
        <v>32</v>
      </c>
      <c r="B43" s="18" t="s">
        <v>147</v>
      </c>
      <c r="C43" s="18"/>
      <c r="D43" s="18"/>
      <c r="E43" s="18"/>
      <c r="F43" s="18"/>
      <c r="G43" s="18"/>
      <c r="H43" s="18" t="s">
        <v>148</v>
      </c>
      <c r="I43" s="18"/>
      <c r="J43" s="18"/>
      <c r="K43" s="6" t="s">
        <v>149</v>
      </c>
      <c r="L43" s="6" t="s">
        <v>142</v>
      </c>
      <c r="M43" s="6" t="s">
        <v>150</v>
      </c>
      <c r="N43" s="6" t="s">
        <v>22</v>
      </c>
      <c r="O43" s="7">
        <v>10277.280000000001</v>
      </c>
      <c r="P43" s="5">
        <v>1</v>
      </c>
      <c r="Q43" s="8">
        <v>10277.280000000001</v>
      </c>
    </row>
    <row r="44" spans="1:17" ht="23.1" customHeight="1" x14ac:dyDescent="0.2">
      <c r="A44" s="5">
        <f t="shared" si="0"/>
        <v>33</v>
      </c>
      <c r="B44" s="18" t="s">
        <v>151</v>
      </c>
      <c r="C44" s="18"/>
      <c r="D44" s="18"/>
      <c r="E44" s="18"/>
      <c r="F44" s="18"/>
      <c r="G44" s="18"/>
      <c r="H44" s="18" t="s">
        <v>152</v>
      </c>
      <c r="I44" s="18"/>
      <c r="J44" s="18"/>
      <c r="K44" s="6" t="s">
        <v>153</v>
      </c>
      <c r="L44" s="6" t="s">
        <v>154</v>
      </c>
      <c r="M44" s="6" t="s">
        <v>155</v>
      </c>
      <c r="N44" s="6" t="s">
        <v>22</v>
      </c>
      <c r="O44" s="7">
        <v>17000</v>
      </c>
      <c r="P44" s="5">
        <v>1</v>
      </c>
      <c r="Q44" s="8">
        <v>17000</v>
      </c>
    </row>
    <row r="45" spans="1:17" ht="23.1" customHeight="1" x14ac:dyDescent="0.2">
      <c r="A45" s="5">
        <f t="shared" si="0"/>
        <v>34</v>
      </c>
      <c r="B45" s="18" t="s">
        <v>156</v>
      </c>
      <c r="C45" s="18"/>
      <c r="D45" s="18"/>
      <c r="E45" s="18"/>
      <c r="F45" s="18"/>
      <c r="G45" s="18"/>
      <c r="H45" s="18" t="s">
        <v>157</v>
      </c>
      <c r="I45" s="18"/>
      <c r="J45" s="18"/>
      <c r="K45" s="6" t="s">
        <v>158</v>
      </c>
      <c r="L45" s="6" t="s">
        <v>159</v>
      </c>
      <c r="M45" s="6" t="s">
        <v>160</v>
      </c>
      <c r="N45" s="6" t="s">
        <v>22</v>
      </c>
      <c r="O45" s="7">
        <v>8400</v>
      </c>
      <c r="P45" s="5">
        <v>1</v>
      </c>
      <c r="Q45" s="8">
        <v>8400</v>
      </c>
    </row>
    <row r="46" spans="1:17" ht="23.1" customHeight="1" x14ac:dyDescent="0.2">
      <c r="A46" s="5">
        <f t="shared" si="0"/>
        <v>35</v>
      </c>
      <c r="B46" s="18" t="s">
        <v>161</v>
      </c>
      <c r="C46" s="18"/>
      <c r="D46" s="18"/>
      <c r="E46" s="18"/>
      <c r="F46" s="18"/>
      <c r="G46" s="18"/>
      <c r="H46" s="18" t="s">
        <v>162</v>
      </c>
      <c r="I46" s="18"/>
      <c r="J46" s="18"/>
      <c r="K46" s="6" t="s">
        <v>163</v>
      </c>
      <c r="L46" s="6" t="s">
        <v>164</v>
      </c>
      <c r="M46" s="6"/>
      <c r="N46" s="6"/>
      <c r="O46" s="7">
        <v>3428</v>
      </c>
      <c r="P46" s="12"/>
      <c r="Q46" s="8">
        <v>3428</v>
      </c>
    </row>
    <row r="47" spans="1:17" ht="23.1" customHeight="1" x14ac:dyDescent="0.2">
      <c r="A47" s="5">
        <f t="shared" si="0"/>
        <v>36</v>
      </c>
      <c r="B47" s="18" t="s">
        <v>165</v>
      </c>
      <c r="C47" s="18"/>
      <c r="D47" s="18"/>
      <c r="E47" s="18"/>
      <c r="F47" s="18"/>
      <c r="G47" s="18"/>
      <c r="H47" s="18" t="s">
        <v>166</v>
      </c>
      <c r="I47" s="18"/>
      <c r="J47" s="18"/>
      <c r="K47" s="6" t="s">
        <v>167</v>
      </c>
      <c r="L47" s="6" t="s">
        <v>168</v>
      </c>
      <c r="M47" s="20" t="s">
        <v>169</v>
      </c>
      <c r="N47" s="6" t="s">
        <v>22</v>
      </c>
      <c r="O47" s="7">
        <v>15890</v>
      </c>
      <c r="P47" s="5">
        <v>1</v>
      </c>
      <c r="Q47" s="8">
        <v>15890</v>
      </c>
    </row>
    <row r="48" spans="1:17" ht="11.1" customHeight="1" x14ac:dyDescent="0.2">
      <c r="A48" s="5">
        <f t="shared" si="0"/>
        <v>37</v>
      </c>
      <c r="B48" s="18" t="s">
        <v>170</v>
      </c>
      <c r="C48" s="18"/>
      <c r="D48" s="18"/>
      <c r="E48" s="18"/>
      <c r="F48" s="18"/>
      <c r="G48" s="18"/>
      <c r="H48" s="18" t="s">
        <v>152</v>
      </c>
      <c r="I48" s="18"/>
      <c r="J48" s="18"/>
      <c r="K48" s="6" t="s">
        <v>171</v>
      </c>
      <c r="L48" s="6" t="s">
        <v>154</v>
      </c>
      <c r="M48" s="6" t="s">
        <v>172</v>
      </c>
      <c r="N48" s="6" t="s">
        <v>22</v>
      </c>
      <c r="O48" s="7">
        <v>51200</v>
      </c>
      <c r="P48" s="5">
        <v>1</v>
      </c>
      <c r="Q48" s="8">
        <v>51200</v>
      </c>
    </row>
    <row r="49" spans="1:17" ht="23.1" customHeight="1" x14ac:dyDescent="0.2">
      <c r="A49" s="5">
        <f t="shared" si="0"/>
        <v>38</v>
      </c>
      <c r="B49" s="18" t="s">
        <v>173</v>
      </c>
      <c r="C49" s="18"/>
      <c r="D49" s="18"/>
      <c r="E49" s="18"/>
      <c r="F49" s="18"/>
      <c r="G49" s="18"/>
      <c r="H49" s="18" t="s">
        <v>174</v>
      </c>
      <c r="I49" s="18"/>
      <c r="J49" s="18"/>
      <c r="K49" s="6" t="s">
        <v>175</v>
      </c>
      <c r="L49" s="6" t="s">
        <v>47</v>
      </c>
      <c r="M49" s="6" t="s">
        <v>176</v>
      </c>
      <c r="N49" s="6" t="s">
        <v>22</v>
      </c>
      <c r="O49" s="7">
        <v>20000</v>
      </c>
      <c r="P49" s="5">
        <v>1</v>
      </c>
      <c r="Q49" s="8">
        <v>20000</v>
      </c>
    </row>
    <row r="50" spans="1:17" ht="23.1" customHeight="1" x14ac:dyDescent="0.2">
      <c r="A50" s="5">
        <f t="shared" si="0"/>
        <v>39</v>
      </c>
      <c r="B50" s="18" t="s">
        <v>177</v>
      </c>
      <c r="C50" s="18"/>
      <c r="D50" s="18"/>
      <c r="E50" s="18"/>
      <c r="F50" s="18"/>
      <c r="G50" s="18"/>
      <c r="H50" s="18" t="s">
        <v>178</v>
      </c>
      <c r="I50" s="18"/>
      <c r="J50" s="18"/>
      <c r="K50" s="6" t="s">
        <v>179</v>
      </c>
      <c r="L50" s="6" t="s">
        <v>131</v>
      </c>
      <c r="M50" s="6" t="s">
        <v>180</v>
      </c>
      <c r="N50" s="6" t="s">
        <v>22</v>
      </c>
      <c r="O50" s="7">
        <v>17381</v>
      </c>
      <c r="P50" s="5">
        <v>1</v>
      </c>
      <c r="Q50" s="8">
        <v>17381</v>
      </c>
    </row>
    <row r="51" spans="1:17" ht="23.1" customHeight="1" x14ac:dyDescent="0.2">
      <c r="A51" s="5">
        <f t="shared" si="0"/>
        <v>40</v>
      </c>
      <c r="B51" s="18" t="s">
        <v>39</v>
      </c>
      <c r="C51" s="18"/>
      <c r="D51" s="18"/>
      <c r="E51" s="18"/>
      <c r="F51" s="18"/>
      <c r="G51" s="18"/>
      <c r="H51" s="18" t="s">
        <v>181</v>
      </c>
      <c r="I51" s="18"/>
      <c r="J51" s="18"/>
      <c r="K51" s="6" t="s">
        <v>41</v>
      </c>
      <c r="L51" s="6" t="s">
        <v>182</v>
      </c>
      <c r="M51" s="6" t="s">
        <v>183</v>
      </c>
      <c r="N51" s="6" t="s">
        <v>22</v>
      </c>
      <c r="O51" s="7">
        <v>215000</v>
      </c>
      <c r="P51" s="5">
        <v>1</v>
      </c>
      <c r="Q51" s="8">
        <v>215000</v>
      </c>
    </row>
    <row r="52" spans="1:17" ht="23.1" customHeight="1" x14ac:dyDescent="0.2">
      <c r="A52" s="5">
        <f t="shared" si="0"/>
        <v>41</v>
      </c>
      <c r="B52" s="18" t="s">
        <v>156</v>
      </c>
      <c r="C52" s="18"/>
      <c r="D52" s="18"/>
      <c r="E52" s="18"/>
      <c r="F52" s="18"/>
      <c r="G52" s="18"/>
      <c r="H52" s="18" t="s">
        <v>184</v>
      </c>
      <c r="I52" s="18"/>
      <c r="J52" s="18"/>
      <c r="K52" s="6" t="s">
        <v>158</v>
      </c>
      <c r="L52" s="6" t="s">
        <v>185</v>
      </c>
      <c r="M52" s="6" t="s">
        <v>186</v>
      </c>
      <c r="N52" s="6" t="s">
        <v>28</v>
      </c>
      <c r="O52" s="7">
        <v>8000</v>
      </c>
      <c r="P52" s="5">
        <v>1</v>
      </c>
      <c r="Q52" s="8">
        <v>8000</v>
      </c>
    </row>
    <row r="53" spans="1:17" ht="23.1" customHeight="1" x14ac:dyDescent="0.2">
      <c r="A53" s="5">
        <f t="shared" si="0"/>
        <v>42</v>
      </c>
      <c r="B53" s="18" t="s">
        <v>156</v>
      </c>
      <c r="C53" s="18"/>
      <c r="D53" s="18"/>
      <c r="E53" s="18"/>
      <c r="F53" s="18"/>
      <c r="G53" s="18"/>
      <c r="H53" s="18" t="s">
        <v>184</v>
      </c>
      <c r="I53" s="18"/>
      <c r="J53" s="18"/>
      <c r="K53" s="6" t="s">
        <v>158</v>
      </c>
      <c r="L53" s="6" t="s">
        <v>185</v>
      </c>
      <c r="M53" s="6" t="s">
        <v>187</v>
      </c>
      <c r="N53" s="6" t="s">
        <v>28</v>
      </c>
      <c r="O53" s="9">
        <v>400</v>
      </c>
      <c r="P53" s="5">
        <v>1</v>
      </c>
      <c r="Q53" s="11">
        <v>400</v>
      </c>
    </row>
    <row r="54" spans="1:17" ht="23.1" customHeight="1" x14ac:dyDescent="0.2">
      <c r="A54" s="5">
        <f t="shared" si="0"/>
        <v>43</v>
      </c>
      <c r="B54" s="18" t="s">
        <v>39</v>
      </c>
      <c r="C54" s="18"/>
      <c r="D54" s="18"/>
      <c r="E54" s="18"/>
      <c r="F54" s="18"/>
      <c r="G54" s="18"/>
      <c r="H54" s="18" t="s">
        <v>188</v>
      </c>
      <c r="I54" s="18"/>
      <c r="J54" s="18"/>
      <c r="K54" s="6" t="s">
        <v>41</v>
      </c>
      <c r="L54" s="6" t="s">
        <v>189</v>
      </c>
      <c r="M54" s="6" t="s">
        <v>43</v>
      </c>
      <c r="N54" s="6" t="s">
        <v>22</v>
      </c>
      <c r="O54" s="7">
        <v>45000</v>
      </c>
      <c r="P54" s="5">
        <v>1</v>
      </c>
      <c r="Q54" s="8">
        <v>45000</v>
      </c>
    </row>
    <row r="55" spans="1:17" ht="11.1" customHeight="1" x14ac:dyDescent="0.2">
      <c r="A55" s="5">
        <f t="shared" si="0"/>
        <v>44</v>
      </c>
      <c r="B55" s="18" t="s">
        <v>113</v>
      </c>
      <c r="C55" s="18"/>
      <c r="D55" s="18"/>
      <c r="E55" s="18"/>
      <c r="F55" s="18"/>
      <c r="G55" s="18"/>
      <c r="H55" s="18" t="s">
        <v>190</v>
      </c>
      <c r="I55" s="18"/>
      <c r="J55" s="18"/>
      <c r="K55" s="6" t="s">
        <v>115</v>
      </c>
      <c r="L55" s="6" t="s">
        <v>191</v>
      </c>
      <c r="M55" s="6" t="s">
        <v>192</v>
      </c>
      <c r="N55" s="6" t="s">
        <v>22</v>
      </c>
      <c r="O55" s="7">
        <v>50000</v>
      </c>
      <c r="P55" s="5">
        <v>1</v>
      </c>
      <c r="Q55" s="8">
        <v>50000</v>
      </c>
    </row>
    <row r="56" spans="1:17" ht="11.1" customHeight="1" x14ac:dyDescent="0.2">
      <c r="A56" s="5">
        <f t="shared" si="0"/>
        <v>45</v>
      </c>
      <c r="B56" s="18" t="s">
        <v>193</v>
      </c>
      <c r="C56" s="18"/>
      <c r="D56" s="18"/>
      <c r="E56" s="18"/>
      <c r="F56" s="18"/>
      <c r="G56" s="18"/>
      <c r="H56" s="18" t="s">
        <v>194</v>
      </c>
      <c r="I56" s="18"/>
      <c r="J56" s="18"/>
      <c r="K56" s="6" t="s">
        <v>195</v>
      </c>
      <c r="L56" s="6" t="s">
        <v>47</v>
      </c>
      <c r="M56" s="6" t="s">
        <v>196</v>
      </c>
      <c r="N56" s="6" t="s">
        <v>22</v>
      </c>
      <c r="O56" s="7">
        <v>31200</v>
      </c>
      <c r="P56" s="5">
        <v>1</v>
      </c>
      <c r="Q56" s="8">
        <v>31200</v>
      </c>
    </row>
    <row r="57" spans="1:17" ht="11.1" customHeight="1" x14ac:dyDescent="0.2">
      <c r="A57" s="5">
        <f t="shared" si="0"/>
        <v>46</v>
      </c>
      <c r="B57" s="18" t="s">
        <v>17</v>
      </c>
      <c r="C57" s="18"/>
      <c r="D57" s="18"/>
      <c r="E57" s="18"/>
      <c r="F57" s="18"/>
      <c r="G57" s="18"/>
      <c r="H57" s="18" t="s">
        <v>197</v>
      </c>
      <c r="I57" s="18"/>
      <c r="J57" s="18"/>
      <c r="K57" s="6" t="s">
        <v>19</v>
      </c>
      <c r="L57" s="6" t="s">
        <v>198</v>
      </c>
      <c r="M57" s="6" t="s">
        <v>21</v>
      </c>
      <c r="N57" s="6" t="s">
        <v>22</v>
      </c>
      <c r="O57" s="7">
        <v>4979</v>
      </c>
      <c r="P57" s="5">
        <v>1</v>
      </c>
      <c r="Q57" s="8">
        <v>4979</v>
      </c>
    </row>
    <row r="58" spans="1:17" ht="11.1" customHeight="1" x14ac:dyDescent="0.2">
      <c r="A58" s="5">
        <f t="shared" si="0"/>
        <v>47</v>
      </c>
      <c r="B58" s="18" t="s">
        <v>199</v>
      </c>
      <c r="C58" s="18"/>
      <c r="D58" s="18"/>
      <c r="E58" s="18"/>
      <c r="F58" s="18"/>
      <c r="G58" s="18"/>
      <c r="H58" s="18" t="s">
        <v>200</v>
      </c>
      <c r="I58" s="18"/>
      <c r="J58" s="18"/>
      <c r="K58" s="6" t="s">
        <v>201</v>
      </c>
      <c r="L58" s="6" t="s">
        <v>202</v>
      </c>
      <c r="M58" s="6" t="s">
        <v>203</v>
      </c>
      <c r="N58" s="6" t="s">
        <v>22</v>
      </c>
      <c r="O58" s="7">
        <v>100000</v>
      </c>
      <c r="P58" s="5">
        <v>1</v>
      </c>
      <c r="Q58" s="8">
        <v>100000</v>
      </c>
    </row>
    <row r="59" spans="1:17" ht="23.1" customHeight="1" x14ac:dyDescent="0.2">
      <c r="A59" s="5">
        <f t="shared" si="0"/>
        <v>48</v>
      </c>
      <c r="B59" s="18" t="s">
        <v>204</v>
      </c>
      <c r="C59" s="18"/>
      <c r="D59" s="18"/>
      <c r="E59" s="18"/>
      <c r="F59" s="18"/>
      <c r="G59" s="18"/>
      <c r="H59" s="18" t="s">
        <v>205</v>
      </c>
      <c r="I59" s="18"/>
      <c r="J59" s="18"/>
      <c r="K59" s="6" t="s">
        <v>206</v>
      </c>
      <c r="L59" s="6" t="s">
        <v>142</v>
      </c>
      <c r="M59" s="6" t="s">
        <v>207</v>
      </c>
      <c r="N59" s="6" t="s">
        <v>140</v>
      </c>
      <c r="O59" s="7">
        <v>1145</v>
      </c>
      <c r="P59" s="5">
        <v>12</v>
      </c>
      <c r="Q59" s="8">
        <v>13740</v>
      </c>
    </row>
    <row r="60" spans="1:17" ht="11.1" customHeight="1" x14ac:dyDescent="0.2">
      <c r="A60" s="5">
        <f t="shared" si="0"/>
        <v>49</v>
      </c>
      <c r="B60" s="18" t="s">
        <v>208</v>
      </c>
      <c r="C60" s="18"/>
      <c r="D60" s="18"/>
      <c r="E60" s="18"/>
      <c r="F60" s="18"/>
      <c r="G60" s="18"/>
      <c r="H60" s="18" t="s">
        <v>209</v>
      </c>
      <c r="I60" s="18"/>
      <c r="J60" s="18"/>
      <c r="K60" s="6" t="s">
        <v>210</v>
      </c>
      <c r="L60" s="6" t="s">
        <v>211</v>
      </c>
      <c r="M60" s="6" t="s">
        <v>212</v>
      </c>
      <c r="N60" s="6" t="s">
        <v>22</v>
      </c>
      <c r="O60" s="7">
        <v>15000</v>
      </c>
      <c r="P60" s="5">
        <v>1</v>
      </c>
      <c r="Q60" s="8">
        <v>15000</v>
      </c>
    </row>
    <row r="61" spans="1:17" ht="11.1" customHeight="1" x14ac:dyDescent="0.2">
      <c r="A61" s="5">
        <f t="shared" si="0"/>
        <v>50</v>
      </c>
      <c r="B61" s="18" t="s">
        <v>213</v>
      </c>
      <c r="C61" s="18"/>
      <c r="D61" s="18"/>
      <c r="E61" s="18"/>
      <c r="F61" s="18"/>
      <c r="G61" s="18"/>
      <c r="H61" s="18" t="s">
        <v>214</v>
      </c>
      <c r="I61" s="18"/>
      <c r="J61" s="18"/>
      <c r="K61" s="6" t="s">
        <v>215</v>
      </c>
      <c r="L61" s="6" t="s">
        <v>142</v>
      </c>
      <c r="M61" s="6" t="s">
        <v>216</v>
      </c>
      <c r="N61" s="6" t="s">
        <v>140</v>
      </c>
      <c r="O61" s="7">
        <v>2250</v>
      </c>
      <c r="P61" s="5">
        <v>12</v>
      </c>
      <c r="Q61" s="8">
        <v>27000</v>
      </c>
    </row>
    <row r="62" spans="1:17" ht="11.1" customHeight="1" x14ac:dyDescent="0.2">
      <c r="A62" s="5">
        <f t="shared" si="0"/>
        <v>51</v>
      </c>
      <c r="B62" s="18" t="s">
        <v>83</v>
      </c>
      <c r="C62" s="18"/>
      <c r="D62" s="18"/>
      <c r="E62" s="18"/>
      <c r="F62" s="18"/>
      <c r="G62" s="18"/>
      <c r="H62" s="18" t="s">
        <v>217</v>
      </c>
      <c r="I62" s="18"/>
      <c r="J62" s="18"/>
      <c r="K62" s="6" t="s">
        <v>85</v>
      </c>
      <c r="L62" s="6" t="s">
        <v>218</v>
      </c>
      <c r="M62" s="6" t="s">
        <v>219</v>
      </c>
      <c r="N62" s="6" t="s">
        <v>22</v>
      </c>
      <c r="O62" s="7">
        <v>57500</v>
      </c>
      <c r="P62" s="5">
        <v>2</v>
      </c>
      <c r="Q62" s="8">
        <v>115000</v>
      </c>
    </row>
    <row r="63" spans="1:17" ht="23.1" customHeight="1" x14ac:dyDescent="0.2">
      <c r="A63" s="5">
        <f t="shared" si="0"/>
        <v>52</v>
      </c>
      <c r="B63" s="18" t="s">
        <v>220</v>
      </c>
      <c r="C63" s="18"/>
      <c r="D63" s="18"/>
      <c r="E63" s="18"/>
      <c r="F63" s="18"/>
      <c r="G63" s="18"/>
      <c r="H63" s="18" t="s">
        <v>221</v>
      </c>
      <c r="I63" s="18"/>
      <c r="J63" s="18"/>
      <c r="K63" s="6" t="s">
        <v>222</v>
      </c>
      <c r="L63" s="6" t="s">
        <v>90</v>
      </c>
      <c r="M63" s="6" t="s">
        <v>223</v>
      </c>
      <c r="N63" s="6" t="s">
        <v>22</v>
      </c>
      <c r="O63" s="7">
        <v>29000</v>
      </c>
      <c r="P63" s="5">
        <v>1</v>
      </c>
      <c r="Q63" s="8">
        <v>29000</v>
      </c>
    </row>
    <row r="64" spans="1:17" ht="23.1" customHeight="1" x14ac:dyDescent="0.2">
      <c r="A64" s="5">
        <f t="shared" si="0"/>
        <v>53</v>
      </c>
      <c r="B64" s="18" t="s">
        <v>39</v>
      </c>
      <c r="C64" s="18"/>
      <c r="D64" s="18"/>
      <c r="E64" s="18"/>
      <c r="F64" s="18"/>
      <c r="G64" s="18"/>
      <c r="H64" s="18" t="s">
        <v>224</v>
      </c>
      <c r="I64" s="18"/>
      <c r="J64" s="18"/>
      <c r="K64" s="6" t="s">
        <v>41</v>
      </c>
      <c r="L64" s="6" t="s">
        <v>142</v>
      </c>
      <c r="M64" s="6" t="s">
        <v>225</v>
      </c>
      <c r="N64" s="6" t="s">
        <v>22</v>
      </c>
      <c r="O64" s="7">
        <v>98000</v>
      </c>
      <c r="P64" s="5">
        <v>1</v>
      </c>
      <c r="Q64" s="8">
        <v>98000</v>
      </c>
    </row>
    <row r="65" spans="1:17" ht="11.1" customHeight="1" x14ac:dyDescent="0.2">
      <c r="A65" s="5">
        <f t="shared" si="0"/>
        <v>54</v>
      </c>
      <c r="B65" s="18" t="s">
        <v>226</v>
      </c>
      <c r="C65" s="18"/>
      <c r="D65" s="18"/>
      <c r="E65" s="18"/>
      <c r="F65" s="18"/>
      <c r="G65" s="18"/>
      <c r="H65" s="18" t="s">
        <v>227</v>
      </c>
      <c r="I65" s="18"/>
      <c r="J65" s="18"/>
      <c r="K65" s="6" t="s">
        <v>228</v>
      </c>
      <c r="L65" s="6" t="s">
        <v>142</v>
      </c>
      <c r="M65" s="6" t="s">
        <v>229</v>
      </c>
      <c r="N65" s="6" t="s">
        <v>22</v>
      </c>
      <c r="O65" s="7">
        <v>4598</v>
      </c>
      <c r="P65" s="5">
        <v>1</v>
      </c>
      <c r="Q65" s="8">
        <v>4598</v>
      </c>
    </row>
    <row r="66" spans="1:17" ht="11.1" customHeight="1" x14ac:dyDescent="0.2">
      <c r="A66" s="5">
        <f t="shared" si="0"/>
        <v>55</v>
      </c>
      <c r="B66" s="18" t="s">
        <v>83</v>
      </c>
      <c r="C66" s="18"/>
      <c r="D66" s="18"/>
      <c r="E66" s="18"/>
      <c r="F66" s="18"/>
      <c r="G66" s="18"/>
      <c r="H66" s="18" t="s">
        <v>230</v>
      </c>
      <c r="I66" s="18"/>
      <c r="J66" s="18"/>
      <c r="K66" s="6" t="s">
        <v>85</v>
      </c>
      <c r="L66" s="6" t="s">
        <v>231</v>
      </c>
      <c r="M66" s="6" t="s">
        <v>232</v>
      </c>
      <c r="N66" s="6" t="s">
        <v>233</v>
      </c>
      <c r="O66" s="7">
        <v>1140</v>
      </c>
      <c r="P66" s="5">
        <v>20</v>
      </c>
      <c r="Q66" s="8">
        <v>22800</v>
      </c>
    </row>
    <row r="67" spans="1:17" ht="11.1" customHeight="1" x14ac:dyDescent="0.2">
      <c r="A67" s="5">
        <f t="shared" si="0"/>
        <v>56</v>
      </c>
      <c r="B67" s="18" t="s">
        <v>17</v>
      </c>
      <c r="C67" s="18"/>
      <c r="D67" s="18"/>
      <c r="E67" s="18"/>
      <c r="F67" s="18"/>
      <c r="G67" s="18"/>
      <c r="H67" s="18" t="s">
        <v>235</v>
      </c>
      <c r="I67" s="18"/>
      <c r="J67" s="18"/>
      <c r="K67" s="6" t="s">
        <v>19</v>
      </c>
      <c r="L67" s="6" t="s">
        <v>42</v>
      </c>
      <c r="M67" s="6" t="s">
        <v>21</v>
      </c>
      <c r="N67" s="6" t="s">
        <v>22</v>
      </c>
      <c r="O67" s="7">
        <v>12675</v>
      </c>
      <c r="P67" s="5">
        <v>1</v>
      </c>
      <c r="Q67" s="8">
        <v>12675</v>
      </c>
    </row>
    <row r="68" spans="1:17" ht="23.1" customHeight="1" x14ac:dyDescent="0.2">
      <c r="A68" s="5">
        <f t="shared" si="0"/>
        <v>57</v>
      </c>
      <c r="B68" s="18" t="s">
        <v>39</v>
      </c>
      <c r="C68" s="18"/>
      <c r="D68" s="18"/>
      <c r="E68" s="18"/>
      <c r="F68" s="18"/>
      <c r="G68" s="18"/>
      <c r="H68" s="18" t="s">
        <v>236</v>
      </c>
      <c r="I68" s="18"/>
      <c r="J68" s="18"/>
      <c r="K68" s="6" t="s">
        <v>41</v>
      </c>
      <c r="L68" s="6" t="s">
        <v>154</v>
      </c>
      <c r="M68" s="6" t="s">
        <v>43</v>
      </c>
      <c r="N68" s="6" t="s">
        <v>22</v>
      </c>
      <c r="O68" s="7">
        <v>30000</v>
      </c>
      <c r="P68" s="5">
        <v>1</v>
      </c>
      <c r="Q68" s="8">
        <v>30000</v>
      </c>
    </row>
    <row r="69" spans="1:17" ht="11.1" customHeight="1" x14ac:dyDescent="0.2">
      <c r="A69" s="5">
        <f t="shared" si="0"/>
        <v>58</v>
      </c>
      <c r="B69" s="18" t="s">
        <v>237</v>
      </c>
      <c r="C69" s="18"/>
      <c r="D69" s="18"/>
      <c r="E69" s="18"/>
      <c r="F69" s="18"/>
      <c r="G69" s="18"/>
      <c r="H69" s="18" t="s">
        <v>238</v>
      </c>
      <c r="I69" s="18"/>
      <c r="J69" s="18"/>
      <c r="K69" s="6" t="s">
        <v>239</v>
      </c>
      <c r="L69" s="6" t="s">
        <v>240</v>
      </c>
      <c r="M69" s="6" t="s">
        <v>241</v>
      </c>
      <c r="N69" s="6" t="s">
        <v>242</v>
      </c>
      <c r="O69" s="7">
        <v>3200</v>
      </c>
      <c r="P69" s="5">
        <v>11</v>
      </c>
      <c r="Q69" s="8">
        <v>35200</v>
      </c>
    </row>
    <row r="70" spans="1:17" ht="23.1" customHeight="1" x14ac:dyDescent="0.2">
      <c r="A70" s="5">
        <f t="shared" si="0"/>
        <v>59</v>
      </c>
      <c r="B70" s="18" t="s">
        <v>243</v>
      </c>
      <c r="C70" s="18"/>
      <c r="D70" s="18"/>
      <c r="E70" s="18"/>
      <c r="F70" s="18"/>
      <c r="G70" s="18"/>
      <c r="H70" s="18" t="s">
        <v>244</v>
      </c>
      <c r="I70" s="18"/>
      <c r="J70" s="18"/>
      <c r="K70" s="6" t="s">
        <v>245</v>
      </c>
      <c r="L70" s="6" t="s">
        <v>37</v>
      </c>
      <c r="M70" s="6" t="s">
        <v>246</v>
      </c>
      <c r="N70" s="6" t="s">
        <v>22</v>
      </c>
      <c r="O70" s="7">
        <v>98000</v>
      </c>
      <c r="P70" s="5">
        <v>1</v>
      </c>
      <c r="Q70" s="8">
        <v>98000</v>
      </c>
    </row>
    <row r="71" spans="1:17" ht="23.1" customHeight="1" x14ac:dyDescent="0.2">
      <c r="A71" s="5">
        <f t="shared" si="0"/>
        <v>60</v>
      </c>
      <c r="B71" s="18" t="s">
        <v>177</v>
      </c>
      <c r="C71" s="18"/>
      <c r="D71" s="18"/>
      <c r="E71" s="18"/>
      <c r="F71" s="18"/>
      <c r="G71" s="18"/>
      <c r="H71" s="18" t="s">
        <v>247</v>
      </c>
      <c r="I71" s="18"/>
      <c r="J71" s="18"/>
      <c r="K71" s="6" t="s">
        <v>179</v>
      </c>
      <c r="L71" s="6" t="s">
        <v>248</v>
      </c>
      <c r="M71" s="6" t="s">
        <v>249</v>
      </c>
      <c r="N71" s="6" t="s">
        <v>22</v>
      </c>
      <c r="O71" s="7">
        <v>12968</v>
      </c>
      <c r="P71" s="5">
        <v>1</v>
      </c>
      <c r="Q71" s="8">
        <v>12968</v>
      </c>
    </row>
    <row r="72" spans="1:17" ht="23.1" customHeight="1" x14ac:dyDescent="0.2">
      <c r="A72" s="5">
        <f t="shared" si="0"/>
        <v>61</v>
      </c>
      <c r="B72" s="18" t="s">
        <v>250</v>
      </c>
      <c r="C72" s="18"/>
      <c r="D72" s="18"/>
      <c r="E72" s="18"/>
      <c r="F72" s="18"/>
      <c r="G72" s="18"/>
      <c r="H72" s="18" t="s">
        <v>251</v>
      </c>
      <c r="I72" s="18"/>
      <c r="J72" s="18"/>
      <c r="K72" s="6" t="s">
        <v>252</v>
      </c>
      <c r="L72" s="6" t="s">
        <v>202</v>
      </c>
      <c r="M72" s="6" t="s">
        <v>253</v>
      </c>
      <c r="N72" s="6" t="s">
        <v>22</v>
      </c>
      <c r="O72" s="7">
        <v>10000</v>
      </c>
      <c r="P72" s="5">
        <v>1</v>
      </c>
      <c r="Q72" s="8">
        <v>10000</v>
      </c>
    </row>
    <row r="73" spans="1:17" ht="23.1" customHeight="1" x14ac:dyDescent="0.2">
      <c r="A73" s="5">
        <f t="shared" si="0"/>
        <v>62</v>
      </c>
      <c r="B73" s="18" t="s">
        <v>44</v>
      </c>
      <c r="C73" s="18"/>
      <c r="D73" s="18"/>
      <c r="E73" s="18"/>
      <c r="F73" s="18"/>
      <c r="G73" s="18"/>
      <c r="H73" s="18" t="s">
        <v>254</v>
      </c>
      <c r="I73" s="18"/>
      <c r="J73" s="18"/>
      <c r="K73" s="6" t="s">
        <v>46</v>
      </c>
      <c r="L73" s="6" t="s">
        <v>142</v>
      </c>
      <c r="M73" s="6" t="s">
        <v>255</v>
      </c>
      <c r="N73" s="6" t="s">
        <v>22</v>
      </c>
      <c r="O73" s="7">
        <v>25929.87</v>
      </c>
      <c r="P73" s="5">
        <v>1</v>
      </c>
      <c r="Q73" s="8">
        <v>25929.87</v>
      </c>
    </row>
    <row r="74" spans="1:17" ht="11.1" customHeight="1" x14ac:dyDescent="0.2">
      <c r="A74" s="5">
        <f t="shared" si="0"/>
        <v>63</v>
      </c>
      <c r="B74" s="18" t="s">
        <v>256</v>
      </c>
      <c r="C74" s="18"/>
      <c r="D74" s="18"/>
      <c r="E74" s="18"/>
      <c r="F74" s="18"/>
      <c r="G74" s="18"/>
      <c r="H74" s="18" t="s">
        <v>257</v>
      </c>
      <c r="I74" s="18"/>
      <c r="J74" s="18"/>
      <c r="K74" s="6" t="s">
        <v>258</v>
      </c>
      <c r="L74" s="6" t="s">
        <v>20</v>
      </c>
      <c r="M74" s="6" t="s">
        <v>259</v>
      </c>
      <c r="N74" s="6" t="s">
        <v>22</v>
      </c>
      <c r="O74" s="7">
        <v>34762.57</v>
      </c>
      <c r="P74" s="5">
        <v>1</v>
      </c>
      <c r="Q74" s="8">
        <v>34762.57</v>
      </c>
    </row>
    <row r="75" spans="1:17" ht="11.1" customHeight="1" x14ac:dyDescent="0.2">
      <c r="A75" s="5">
        <f t="shared" si="0"/>
        <v>64</v>
      </c>
      <c r="B75" s="18" t="s">
        <v>17</v>
      </c>
      <c r="C75" s="18"/>
      <c r="D75" s="18"/>
      <c r="E75" s="18"/>
      <c r="F75" s="18"/>
      <c r="G75" s="18"/>
      <c r="H75" s="18" t="s">
        <v>260</v>
      </c>
      <c r="I75" s="18"/>
      <c r="J75" s="18"/>
      <c r="K75" s="6" t="s">
        <v>19</v>
      </c>
      <c r="L75" s="6" t="s">
        <v>261</v>
      </c>
      <c r="M75" s="6" t="s">
        <v>21</v>
      </c>
      <c r="N75" s="6" t="s">
        <v>22</v>
      </c>
      <c r="O75" s="7">
        <v>4785</v>
      </c>
      <c r="P75" s="5">
        <v>1</v>
      </c>
      <c r="Q75" s="8">
        <v>4785</v>
      </c>
    </row>
    <row r="76" spans="1:17" ht="23.1" customHeight="1" x14ac:dyDescent="0.2">
      <c r="A76" s="5">
        <f t="shared" si="0"/>
        <v>65</v>
      </c>
      <c r="B76" s="18" t="s">
        <v>262</v>
      </c>
      <c r="C76" s="18"/>
      <c r="D76" s="18"/>
      <c r="E76" s="18"/>
      <c r="F76" s="18"/>
      <c r="G76" s="18"/>
      <c r="H76" s="18" t="s">
        <v>263</v>
      </c>
      <c r="I76" s="18"/>
      <c r="J76" s="18"/>
      <c r="K76" s="6" t="s">
        <v>264</v>
      </c>
      <c r="L76" s="6" t="s">
        <v>142</v>
      </c>
      <c r="M76" s="6" t="s">
        <v>265</v>
      </c>
      <c r="N76" s="6" t="s">
        <v>140</v>
      </c>
      <c r="O76" s="7">
        <v>9647.76</v>
      </c>
      <c r="P76" s="5">
        <v>12</v>
      </c>
      <c r="Q76" s="8">
        <v>115773.12</v>
      </c>
    </row>
    <row r="77" spans="1:17" ht="23.1" customHeight="1" x14ac:dyDescent="0.2">
      <c r="A77" s="5">
        <f t="shared" si="0"/>
        <v>66</v>
      </c>
      <c r="B77" s="18" t="s">
        <v>266</v>
      </c>
      <c r="C77" s="18"/>
      <c r="D77" s="18"/>
      <c r="E77" s="18"/>
      <c r="F77" s="18"/>
      <c r="G77" s="18"/>
      <c r="H77" s="18" t="s">
        <v>267</v>
      </c>
      <c r="I77" s="18"/>
      <c r="J77" s="18"/>
      <c r="K77" s="6" t="s">
        <v>268</v>
      </c>
      <c r="L77" s="6" t="s">
        <v>269</v>
      </c>
      <c r="M77" s="6" t="s">
        <v>270</v>
      </c>
      <c r="N77" s="6" t="s">
        <v>22</v>
      </c>
      <c r="O77" s="7">
        <v>140000</v>
      </c>
      <c r="P77" s="5">
        <v>1</v>
      </c>
      <c r="Q77" s="8">
        <v>140000</v>
      </c>
    </row>
    <row r="78" spans="1:17" ht="11.1" customHeight="1" x14ac:dyDescent="0.2">
      <c r="A78" s="5">
        <f t="shared" ref="A78:A135" si="1">A77+1</f>
        <v>67</v>
      </c>
      <c r="B78" s="18" t="s">
        <v>17</v>
      </c>
      <c r="C78" s="18"/>
      <c r="D78" s="18"/>
      <c r="E78" s="18"/>
      <c r="F78" s="18"/>
      <c r="G78" s="18"/>
      <c r="H78" s="18" t="s">
        <v>271</v>
      </c>
      <c r="I78" s="18"/>
      <c r="J78" s="18"/>
      <c r="K78" s="6" t="s">
        <v>19</v>
      </c>
      <c r="L78" s="6" t="s">
        <v>164</v>
      </c>
      <c r="M78" s="6" t="s">
        <v>272</v>
      </c>
      <c r="N78" s="6" t="s">
        <v>22</v>
      </c>
      <c r="O78" s="9">
        <v>600</v>
      </c>
      <c r="P78" s="5">
        <v>1</v>
      </c>
      <c r="Q78" s="11">
        <v>600</v>
      </c>
    </row>
    <row r="79" spans="1:17" ht="11.1" customHeight="1" x14ac:dyDescent="0.2">
      <c r="A79" s="5">
        <f t="shared" si="1"/>
        <v>68</v>
      </c>
      <c r="B79" s="18" t="s">
        <v>273</v>
      </c>
      <c r="C79" s="18"/>
      <c r="D79" s="18"/>
      <c r="E79" s="18"/>
      <c r="F79" s="18"/>
      <c r="G79" s="18"/>
      <c r="H79" s="18" t="s">
        <v>274</v>
      </c>
      <c r="I79" s="18"/>
      <c r="J79" s="18"/>
      <c r="K79" s="6" t="s">
        <v>275</v>
      </c>
      <c r="L79" s="6" t="s">
        <v>111</v>
      </c>
      <c r="M79" s="6" t="s">
        <v>276</v>
      </c>
      <c r="N79" s="6" t="s">
        <v>22</v>
      </c>
      <c r="O79" s="9">
        <v>693.12</v>
      </c>
      <c r="P79" s="5">
        <v>12</v>
      </c>
      <c r="Q79" s="8">
        <v>8317.44</v>
      </c>
    </row>
    <row r="80" spans="1:17" ht="23.1" customHeight="1" x14ac:dyDescent="0.2">
      <c r="A80" s="5">
        <f t="shared" si="1"/>
        <v>69</v>
      </c>
      <c r="B80" s="18" t="s">
        <v>262</v>
      </c>
      <c r="C80" s="18"/>
      <c r="D80" s="18"/>
      <c r="E80" s="18"/>
      <c r="F80" s="18"/>
      <c r="G80" s="18"/>
      <c r="H80" s="18" t="s">
        <v>277</v>
      </c>
      <c r="I80" s="18"/>
      <c r="J80" s="18"/>
      <c r="K80" s="6" t="s">
        <v>264</v>
      </c>
      <c r="L80" s="6" t="s">
        <v>142</v>
      </c>
      <c r="M80" s="6" t="s">
        <v>278</v>
      </c>
      <c r="N80" s="6" t="s">
        <v>22</v>
      </c>
      <c r="O80" s="7">
        <v>6415.98</v>
      </c>
      <c r="P80" s="5">
        <v>12</v>
      </c>
      <c r="Q80" s="8">
        <v>76991.759999999995</v>
      </c>
    </row>
    <row r="81" spans="1:17" ht="11.1" customHeight="1" x14ac:dyDescent="0.2">
      <c r="A81" s="5">
        <f t="shared" si="1"/>
        <v>70</v>
      </c>
      <c r="B81" s="18" t="s">
        <v>279</v>
      </c>
      <c r="C81" s="18"/>
      <c r="D81" s="18"/>
      <c r="E81" s="18"/>
      <c r="F81" s="18"/>
      <c r="G81" s="18"/>
      <c r="H81" s="18" t="s">
        <v>280</v>
      </c>
      <c r="I81" s="18"/>
      <c r="J81" s="18"/>
      <c r="K81" s="6" t="s">
        <v>281</v>
      </c>
      <c r="L81" s="6" t="s">
        <v>282</v>
      </c>
      <c r="M81" s="6" t="s">
        <v>283</v>
      </c>
      <c r="N81" s="6" t="s">
        <v>28</v>
      </c>
      <c r="O81" s="7">
        <v>45678</v>
      </c>
      <c r="P81" s="5">
        <v>1</v>
      </c>
      <c r="Q81" s="8">
        <v>45678</v>
      </c>
    </row>
    <row r="82" spans="1:17" ht="11.1" customHeight="1" x14ac:dyDescent="0.2">
      <c r="A82" s="5">
        <f t="shared" si="1"/>
        <v>71</v>
      </c>
      <c r="B82" s="18" t="s">
        <v>284</v>
      </c>
      <c r="C82" s="18"/>
      <c r="D82" s="18"/>
      <c r="E82" s="18"/>
      <c r="F82" s="18"/>
      <c r="G82" s="18"/>
      <c r="H82" s="18" t="s">
        <v>285</v>
      </c>
      <c r="I82" s="18"/>
      <c r="J82" s="18"/>
      <c r="K82" s="6" t="s">
        <v>286</v>
      </c>
      <c r="L82" s="6" t="s">
        <v>282</v>
      </c>
      <c r="M82" s="6" t="s">
        <v>287</v>
      </c>
      <c r="N82" s="6" t="s">
        <v>28</v>
      </c>
      <c r="O82" s="7">
        <v>14780</v>
      </c>
      <c r="P82" s="5">
        <v>1</v>
      </c>
      <c r="Q82" s="8">
        <v>14780</v>
      </c>
    </row>
    <row r="83" spans="1:17" ht="23.1" customHeight="1" x14ac:dyDescent="0.2">
      <c r="A83" s="5">
        <f t="shared" si="1"/>
        <v>72</v>
      </c>
      <c r="B83" s="18" t="s">
        <v>288</v>
      </c>
      <c r="C83" s="18"/>
      <c r="D83" s="18"/>
      <c r="E83" s="18"/>
      <c r="F83" s="18"/>
      <c r="G83" s="18"/>
      <c r="H83" s="18" t="s">
        <v>289</v>
      </c>
      <c r="I83" s="18"/>
      <c r="J83" s="18"/>
      <c r="K83" s="6" t="s">
        <v>290</v>
      </c>
      <c r="L83" s="6" t="s">
        <v>291</v>
      </c>
      <c r="M83" s="6" t="s">
        <v>292</v>
      </c>
      <c r="N83" s="6" t="s">
        <v>22</v>
      </c>
      <c r="O83" s="7">
        <v>2200</v>
      </c>
      <c r="P83" s="5">
        <v>1</v>
      </c>
      <c r="Q83" s="8">
        <v>2200</v>
      </c>
    </row>
    <row r="84" spans="1:17" ht="11.1" customHeight="1" x14ac:dyDescent="0.2">
      <c r="A84" s="5">
        <f t="shared" si="1"/>
        <v>73</v>
      </c>
      <c r="B84" s="18" t="s">
        <v>147</v>
      </c>
      <c r="C84" s="18"/>
      <c r="D84" s="18"/>
      <c r="E84" s="18"/>
      <c r="F84" s="18"/>
      <c r="G84" s="18"/>
      <c r="H84" s="18" t="s">
        <v>293</v>
      </c>
      <c r="I84" s="18"/>
      <c r="J84" s="18"/>
      <c r="K84" s="6" t="s">
        <v>149</v>
      </c>
      <c r="L84" s="6" t="s">
        <v>142</v>
      </c>
      <c r="M84" s="6" t="s">
        <v>294</v>
      </c>
      <c r="N84" s="6" t="s">
        <v>22</v>
      </c>
      <c r="O84" s="7">
        <v>11696</v>
      </c>
      <c r="P84" s="5">
        <v>1</v>
      </c>
      <c r="Q84" s="8">
        <v>11696</v>
      </c>
    </row>
    <row r="85" spans="1:17" ht="23.1" customHeight="1" x14ac:dyDescent="0.2">
      <c r="A85" s="5">
        <f t="shared" si="1"/>
        <v>74</v>
      </c>
      <c r="B85" s="18" t="s">
        <v>151</v>
      </c>
      <c r="C85" s="18"/>
      <c r="D85" s="18"/>
      <c r="E85" s="18"/>
      <c r="F85" s="18"/>
      <c r="G85" s="18"/>
      <c r="H85" s="18" t="s">
        <v>295</v>
      </c>
      <c r="I85" s="18"/>
      <c r="J85" s="18"/>
      <c r="K85" s="6" t="s">
        <v>153</v>
      </c>
      <c r="L85" s="6" t="s">
        <v>296</v>
      </c>
      <c r="M85" s="6" t="s">
        <v>297</v>
      </c>
      <c r="N85" s="6" t="s">
        <v>22</v>
      </c>
      <c r="O85" s="7">
        <v>30000</v>
      </c>
      <c r="P85" s="5">
        <v>1</v>
      </c>
      <c r="Q85" s="8">
        <v>30000</v>
      </c>
    </row>
    <row r="86" spans="1:17" ht="23.1" customHeight="1" x14ac:dyDescent="0.2">
      <c r="A86" s="5">
        <f t="shared" si="1"/>
        <v>75</v>
      </c>
      <c r="B86" s="18" t="s">
        <v>76</v>
      </c>
      <c r="C86" s="18"/>
      <c r="D86" s="18"/>
      <c r="E86" s="18"/>
      <c r="F86" s="18"/>
      <c r="G86" s="18"/>
      <c r="H86" s="18" t="s">
        <v>298</v>
      </c>
      <c r="I86" s="18"/>
      <c r="J86" s="18"/>
      <c r="K86" s="6" t="s">
        <v>78</v>
      </c>
      <c r="L86" s="6" t="s">
        <v>74</v>
      </c>
      <c r="M86" s="6" t="s">
        <v>299</v>
      </c>
      <c r="N86" s="6" t="s">
        <v>22</v>
      </c>
      <c r="O86" s="7">
        <v>5000</v>
      </c>
      <c r="P86" s="5">
        <v>1</v>
      </c>
      <c r="Q86" s="8">
        <v>5000</v>
      </c>
    </row>
    <row r="87" spans="1:17" ht="11.1" customHeight="1" x14ac:dyDescent="0.2">
      <c r="A87" s="5">
        <f t="shared" si="1"/>
        <v>76</v>
      </c>
      <c r="B87" s="18" t="s">
        <v>76</v>
      </c>
      <c r="C87" s="18"/>
      <c r="D87" s="18"/>
      <c r="E87" s="18"/>
      <c r="F87" s="18"/>
      <c r="G87" s="18"/>
      <c r="H87" s="18" t="s">
        <v>300</v>
      </c>
      <c r="I87" s="18"/>
      <c r="J87" s="18"/>
      <c r="K87" s="6" t="s">
        <v>78</v>
      </c>
      <c r="L87" s="6" t="s">
        <v>142</v>
      </c>
      <c r="M87" s="6" t="s">
        <v>301</v>
      </c>
      <c r="N87" s="6" t="s">
        <v>22</v>
      </c>
      <c r="O87" s="7">
        <v>1000</v>
      </c>
      <c r="P87" s="5">
        <v>1</v>
      </c>
      <c r="Q87" s="8">
        <v>1000</v>
      </c>
    </row>
    <row r="88" spans="1:17" ht="23.1" customHeight="1" x14ac:dyDescent="0.2">
      <c r="A88" s="5">
        <f t="shared" si="1"/>
        <v>77</v>
      </c>
      <c r="B88" s="18" t="s">
        <v>39</v>
      </c>
      <c r="C88" s="18"/>
      <c r="D88" s="18"/>
      <c r="E88" s="18"/>
      <c r="F88" s="18"/>
      <c r="G88" s="18"/>
      <c r="H88" s="18" t="s">
        <v>302</v>
      </c>
      <c r="I88" s="18"/>
      <c r="J88" s="18"/>
      <c r="K88" s="6" t="s">
        <v>41</v>
      </c>
      <c r="L88" s="6" t="s">
        <v>90</v>
      </c>
      <c r="M88" s="6" t="s">
        <v>43</v>
      </c>
      <c r="N88" s="6" t="s">
        <v>22</v>
      </c>
      <c r="O88" s="7">
        <v>96000</v>
      </c>
      <c r="P88" s="5">
        <v>1</v>
      </c>
      <c r="Q88" s="8">
        <v>96000</v>
      </c>
    </row>
    <row r="89" spans="1:17" s="26" customFormat="1" ht="11.1" customHeight="1" x14ac:dyDescent="0.2">
      <c r="A89" s="5">
        <f t="shared" si="1"/>
        <v>78</v>
      </c>
      <c r="B89" s="21" t="s">
        <v>88</v>
      </c>
      <c r="C89" s="21"/>
      <c r="D89" s="21"/>
      <c r="E89" s="21"/>
      <c r="F89" s="21"/>
      <c r="G89" s="21"/>
      <c r="H89" s="21" t="s">
        <v>234</v>
      </c>
      <c r="I89" s="21"/>
      <c r="J89" s="21"/>
      <c r="K89" s="20"/>
      <c r="L89" s="20" t="s">
        <v>90</v>
      </c>
      <c r="M89" s="20"/>
      <c r="N89" s="20"/>
      <c r="O89" s="23">
        <v>7826.69</v>
      </c>
      <c r="P89" s="24">
        <v>3</v>
      </c>
      <c r="Q89" s="25">
        <v>23480.080000000002</v>
      </c>
    </row>
    <row r="90" spans="1:17" ht="23.1" customHeight="1" x14ac:dyDescent="0.2">
      <c r="A90" s="5">
        <f t="shared" si="1"/>
        <v>79</v>
      </c>
      <c r="B90" s="18" t="s">
        <v>303</v>
      </c>
      <c r="C90" s="18"/>
      <c r="D90" s="18"/>
      <c r="E90" s="18"/>
      <c r="F90" s="18"/>
      <c r="G90" s="18"/>
      <c r="H90" s="18" t="s">
        <v>304</v>
      </c>
      <c r="I90" s="18"/>
      <c r="J90" s="18"/>
      <c r="K90" s="6" t="s">
        <v>305</v>
      </c>
      <c r="L90" s="6" t="s">
        <v>142</v>
      </c>
      <c r="M90" s="6" t="s">
        <v>306</v>
      </c>
      <c r="N90" s="6" t="s">
        <v>22</v>
      </c>
      <c r="O90" s="7">
        <v>219465</v>
      </c>
      <c r="P90" s="5">
        <v>1</v>
      </c>
      <c r="Q90" s="8">
        <v>219465</v>
      </c>
    </row>
    <row r="91" spans="1:17" ht="23.1" customHeight="1" x14ac:dyDescent="0.2">
      <c r="A91" s="5">
        <f t="shared" si="1"/>
        <v>80</v>
      </c>
      <c r="B91" s="18" t="s">
        <v>307</v>
      </c>
      <c r="C91" s="18"/>
      <c r="D91" s="18"/>
      <c r="E91" s="18"/>
      <c r="F91" s="18"/>
      <c r="G91" s="18"/>
      <c r="H91" s="18" t="s">
        <v>308</v>
      </c>
      <c r="I91" s="18"/>
      <c r="J91" s="18"/>
      <c r="K91" s="6" t="s">
        <v>309</v>
      </c>
      <c r="L91" s="6" t="s">
        <v>42</v>
      </c>
      <c r="M91" s="6" t="s">
        <v>310</v>
      </c>
      <c r="N91" s="6" t="s">
        <v>22</v>
      </c>
      <c r="O91" s="7">
        <v>1370</v>
      </c>
      <c r="P91" s="5">
        <v>1</v>
      </c>
      <c r="Q91" s="8">
        <v>1370</v>
      </c>
    </row>
    <row r="92" spans="1:17" ht="23.1" customHeight="1" x14ac:dyDescent="0.2">
      <c r="A92" s="5">
        <f t="shared" si="1"/>
        <v>81</v>
      </c>
      <c r="B92" s="18" t="s">
        <v>76</v>
      </c>
      <c r="C92" s="18"/>
      <c r="D92" s="18"/>
      <c r="E92" s="18"/>
      <c r="F92" s="18"/>
      <c r="G92" s="18"/>
      <c r="H92" s="18" t="s">
        <v>311</v>
      </c>
      <c r="I92" s="18"/>
      <c r="J92" s="18"/>
      <c r="K92" s="6" t="s">
        <v>78</v>
      </c>
      <c r="L92" s="6" t="s">
        <v>312</v>
      </c>
      <c r="M92" s="6" t="s">
        <v>313</v>
      </c>
      <c r="N92" s="6" t="s">
        <v>22</v>
      </c>
      <c r="O92" s="7">
        <v>8500</v>
      </c>
      <c r="P92" s="5">
        <v>1</v>
      </c>
      <c r="Q92" s="8">
        <v>8500</v>
      </c>
    </row>
    <row r="93" spans="1:17" ht="11.1" customHeight="1" x14ac:dyDescent="0.2">
      <c r="A93" s="5">
        <f t="shared" si="1"/>
        <v>82</v>
      </c>
      <c r="B93" s="18" t="s">
        <v>34</v>
      </c>
      <c r="C93" s="18"/>
      <c r="D93" s="18"/>
      <c r="E93" s="18"/>
      <c r="F93" s="18"/>
      <c r="G93" s="18"/>
      <c r="H93" s="18" t="s">
        <v>314</v>
      </c>
      <c r="I93" s="18"/>
      <c r="J93" s="18"/>
      <c r="K93" s="6" t="s">
        <v>36</v>
      </c>
      <c r="L93" s="6" t="s">
        <v>211</v>
      </c>
      <c r="M93" s="6" t="s">
        <v>315</v>
      </c>
      <c r="N93" s="6" t="s">
        <v>22</v>
      </c>
      <c r="O93" s="7">
        <v>276122</v>
      </c>
      <c r="P93" s="5">
        <v>2</v>
      </c>
      <c r="Q93" s="8">
        <v>552244</v>
      </c>
    </row>
    <row r="94" spans="1:17" ht="11.1" customHeight="1" x14ac:dyDescent="0.2">
      <c r="A94" s="5">
        <f t="shared" si="1"/>
        <v>83</v>
      </c>
      <c r="B94" s="18" t="s">
        <v>316</v>
      </c>
      <c r="C94" s="18"/>
      <c r="D94" s="18"/>
      <c r="E94" s="18"/>
      <c r="F94" s="18"/>
      <c r="G94" s="18"/>
      <c r="H94" s="18" t="s">
        <v>317</v>
      </c>
      <c r="I94" s="18"/>
      <c r="J94" s="18"/>
      <c r="K94" s="6" t="s">
        <v>318</v>
      </c>
      <c r="L94" s="6" t="s">
        <v>319</v>
      </c>
      <c r="M94" s="6" t="s">
        <v>320</v>
      </c>
      <c r="N94" s="6" t="s">
        <v>321</v>
      </c>
      <c r="O94" s="7">
        <v>210544.75</v>
      </c>
      <c r="P94" s="5">
        <v>1</v>
      </c>
      <c r="Q94" s="8">
        <v>210544.75</v>
      </c>
    </row>
    <row r="95" spans="1:17" ht="11.1" customHeight="1" x14ac:dyDescent="0.2">
      <c r="A95" s="5">
        <f t="shared" si="1"/>
        <v>84</v>
      </c>
      <c r="B95" s="18" t="s">
        <v>322</v>
      </c>
      <c r="C95" s="18"/>
      <c r="D95" s="18"/>
      <c r="E95" s="18"/>
      <c r="F95" s="18"/>
      <c r="G95" s="18"/>
      <c r="H95" s="18" t="s">
        <v>323</v>
      </c>
      <c r="I95" s="18"/>
      <c r="J95" s="18"/>
      <c r="K95" s="6" t="s">
        <v>324</v>
      </c>
      <c r="L95" s="6" t="s">
        <v>296</v>
      </c>
      <c r="M95" s="6" t="s">
        <v>325</v>
      </c>
      <c r="N95" s="6" t="s">
        <v>22</v>
      </c>
      <c r="O95" s="7">
        <v>45832.31</v>
      </c>
      <c r="P95" s="5">
        <v>1</v>
      </c>
      <c r="Q95" s="8">
        <v>45832.31</v>
      </c>
    </row>
    <row r="96" spans="1:17" ht="23.1" customHeight="1" x14ac:dyDescent="0.2">
      <c r="A96" s="5">
        <f t="shared" si="1"/>
        <v>85</v>
      </c>
      <c r="B96" s="18" t="s">
        <v>177</v>
      </c>
      <c r="C96" s="18"/>
      <c r="D96" s="18"/>
      <c r="E96" s="18"/>
      <c r="F96" s="18"/>
      <c r="G96" s="18"/>
      <c r="H96" s="18" t="s">
        <v>326</v>
      </c>
      <c r="I96" s="18"/>
      <c r="J96" s="18"/>
      <c r="K96" s="6" t="s">
        <v>179</v>
      </c>
      <c r="L96" s="6" t="s">
        <v>111</v>
      </c>
      <c r="M96" s="6" t="s">
        <v>327</v>
      </c>
      <c r="N96" s="6" t="s">
        <v>22</v>
      </c>
      <c r="O96" s="7">
        <v>30288</v>
      </c>
      <c r="P96" s="5">
        <v>1</v>
      </c>
      <c r="Q96" s="8">
        <v>30288</v>
      </c>
    </row>
    <row r="97" spans="1:17" ht="11.1" customHeight="1" x14ac:dyDescent="0.2">
      <c r="A97" s="5">
        <f t="shared" si="1"/>
        <v>86</v>
      </c>
      <c r="B97" s="18" t="s">
        <v>76</v>
      </c>
      <c r="C97" s="18"/>
      <c r="D97" s="18"/>
      <c r="E97" s="18"/>
      <c r="F97" s="18"/>
      <c r="G97" s="18"/>
      <c r="H97" s="18" t="s">
        <v>328</v>
      </c>
      <c r="I97" s="18"/>
      <c r="J97" s="18"/>
      <c r="K97" s="6" t="s">
        <v>78</v>
      </c>
      <c r="L97" s="6" t="s">
        <v>329</v>
      </c>
      <c r="M97" s="6" t="s">
        <v>330</v>
      </c>
      <c r="N97" s="6" t="s">
        <v>22</v>
      </c>
      <c r="O97" s="7">
        <v>2000</v>
      </c>
      <c r="P97" s="5">
        <v>1</v>
      </c>
      <c r="Q97" s="8">
        <v>2000</v>
      </c>
    </row>
    <row r="98" spans="1:17" ht="23.1" customHeight="1" x14ac:dyDescent="0.2">
      <c r="A98" s="5">
        <f t="shared" si="1"/>
        <v>87</v>
      </c>
      <c r="B98" s="18" t="s">
        <v>39</v>
      </c>
      <c r="C98" s="18"/>
      <c r="D98" s="18"/>
      <c r="E98" s="18"/>
      <c r="F98" s="18"/>
      <c r="G98" s="18"/>
      <c r="H98" s="18" t="s">
        <v>331</v>
      </c>
      <c r="I98" s="18"/>
      <c r="J98" s="18"/>
      <c r="K98" s="6" t="s">
        <v>41</v>
      </c>
      <c r="L98" s="6" t="s">
        <v>218</v>
      </c>
      <c r="M98" s="6" t="s">
        <v>43</v>
      </c>
      <c r="N98" s="6" t="s">
        <v>22</v>
      </c>
      <c r="O98" s="7">
        <v>53300</v>
      </c>
      <c r="P98" s="5">
        <v>1</v>
      </c>
      <c r="Q98" s="8">
        <v>53300</v>
      </c>
    </row>
    <row r="99" spans="1:17" ht="23.1" customHeight="1" x14ac:dyDescent="0.2">
      <c r="A99" s="5">
        <f t="shared" si="1"/>
        <v>88</v>
      </c>
      <c r="B99" s="18" t="s">
        <v>332</v>
      </c>
      <c r="C99" s="18"/>
      <c r="D99" s="18"/>
      <c r="E99" s="18"/>
      <c r="F99" s="18"/>
      <c r="G99" s="18"/>
      <c r="H99" s="18" t="s">
        <v>333</v>
      </c>
      <c r="I99" s="18"/>
      <c r="J99" s="18"/>
      <c r="K99" s="6" t="s">
        <v>334</v>
      </c>
      <c r="L99" s="6" t="s">
        <v>74</v>
      </c>
      <c r="M99" s="6" t="s">
        <v>335</v>
      </c>
      <c r="N99" s="6" t="s">
        <v>22</v>
      </c>
      <c r="O99" s="7">
        <v>199462.41</v>
      </c>
      <c r="P99" s="5">
        <v>1</v>
      </c>
      <c r="Q99" s="8">
        <v>199462.41</v>
      </c>
    </row>
    <row r="100" spans="1:17" ht="11.1" customHeight="1" x14ac:dyDescent="0.2">
      <c r="A100" s="5">
        <f t="shared" si="1"/>
        <v>89</v>
      </c>
      <c r="B100" s="18" t="s">
        <v>17</v>
      </c>
      <c r="C100" s="18"/>
      <c r="D100" s="18"/>
      <c r="E100" s="18"/>
      <c r="F100" s="18"/>
      <c r="G100" s="18"/>
      <c r="H100" s="18" t="s">
        <v>336</v>
      </c>
      <c r="I100" s="18"/>
      <c r="J100" s="18"/>
      <c r="K100" s="6" t="s">
        <v>19</v>
      </c>
      <c r="L100" s="6" t="s">
        <v>337</v>
      </c>
      <c r="M100" s="6" t="s">
        <v>21</v>
      </c>
      <c r="N100" s="6" t="s">
        <v>22</v>
      </c>
      <c r="O100" s="7">
        <v>1200</v>
      </c>
      <c r="P100" s="5">
        <v>1</v>
      </c>
      <c r="Q100" s="8">
        <v>1200</v>
      </c>
    </row>
    <row r="101" spans="1:17" ht="11.1" customHeight="1" x14ac:dyDescent="0.2">
      <c r="A101" s="5">
        <f t="shared" si="1"/>
        <v>90</v>
      </c>
      <c r="B101" s="18" t="s">
        <v>338</v>
      </c>
      <c r="C101" s="18"/>
      <c r="D101" s="18"/>
      <c r="E101" s="18"/>
      <c r="F101" s="18"/>
      <c r="G101" s="18"/>
      <c r="H101" s="18" t="s">
        <v>339</v>
      </c>
      <c r="I101" s="18"/>
      <c r="J101" s="18"/>
      <c r="K101" s="6" t="s">
        <v>340</v>
      </c>
      <c r="L101" s="6" t="s">
        <v>142</v>
      </c>
      <c r="M101" s="6" t="s">
        <v>341</v>
      </c>
      <c r="N101" s="6" t="s">
        <v>22</v>
      </c>
      <c r="O101" s="7">
        <v>11069</v>
      </c>
      <c r="P101" s="5">
        <v>3</v>
      </c>
      <c r="Q101" s="8">
        <v>33207</v>
      </c>
    </row>
    <row r="102" spans="1:17" ht="11.1" customHeight="1" x14ac:dyDescent="0.2">
      <c r="A102" s="5">
        <f t="shared" si="1"/>
        <v>91</v>
      </c>
      <c r="B102" s="18" t="s">
        <v>58</v>
      </c>
      <c r="C102" s="18"/>
      <c r="D102" s="18"/>
      <c r="E102" s="18"/>
      <c r="F102" s="18"/>
      <c r="G102" s="18"/>
      <c r="H102" s="18" t="s">
        <v>342</v>
      </c>
      <c r="I102" s="18"/>
      <c r="J102" s="18"/>
      <c r="K102" s="6" t="s">
        <v>60</v>
      </c>
      <c r="L102" s="6" t="s">
        <v>32</v>
      </c>
      <c r="M102" s="6" t="s">
        <v>62</v>
      </c>
      <c r="N102" s="6" t="s">
        <v>63</v>
      </c>
      <c r="O102" s="9">
        <v>52</v>
      </c>
      <c r="P102" s="10">
        <v>1000</v>
      </c>
      <c r="Q102" s="8">
        <v>52000</v>
      </c>
    </row>
    <row r="103" spans="1:17" ht="23.1" customHeight="1" x14ac:dyDescent="0.2">
      <c r="A103" s="5">
        <f t="shared" si="1"/>
        <v>92</v>
      </c>
      <c r="B103" s="18" t="s">
        <v>343</v>
      </c>
      <c r="C103" s="18"/>
      <c r="D103" s="18"/>
      <c r="E103" s="18"/>
      <c r="F103" s="18"/>
      <c r="G103" s="18"/>
      <c r="H103" s="18" t="s">
        <v>344</v>
      </c>
      <c r="I103" s="18"/>
      <c r="J103" s="18"/>
      <c r="K103" s="6" t="s">
        <v>46</v>
      </c>
      <c r="L103" s="6" t="s">
        <v>218</v>
      </c>
      <c r="M103" s="6" t="s">
        <v>345</v>
      </c>
      <c r="N103" s="6" t="s">
        <v>22</v>
      </c>
      <c r="O103" s="7">
        <v>100000</v>
      </c>
      <c r="P103" s="5">
        <v>1</v>
      </c>
      <c r="Q103" s="8">
        <v>100000</v>
      </c>
    </row>
    <row r="104" spans="1:17" ht="11.1" customHeight="1" x14ac:dyDescent="0.2">
      <c r="A104" s="5">
        <f t="shared" si="1"/>
        <v>93</v>
      </c>
      <c r="B104" s="18" t="s">
        <v>29</v>
      </c>
      <c r="C104" s="18"/>
      <c r="D104" s="18"/>
      <c r="E104" s="18"/>
      <c r="F104" s="18"/>
      <c r="G104" s="18"/>
      <c r="H104" s="18" t="s">
        <v>346</v>
      </c>
      <c r="I104" s="18"/>
      <c r="J104" s="18"/>
      <c r="K104" s="6" t="s">
        <v>31</v>
      </c>
      <c r="L104" s="6" t="s">
        <v>347</v>
      </c>
      <c r="M104" s="6" t="s">
        <v>348</v>
      </c>
      <c r="N104" s="6" t="s">
        <v>22</v>
      </c>
      <c r="O104" s="7">
        <v>1700000</v>
      </c>
      <c r="P104" s="5">
        <v>1</v>
      </c>
      <c r="Q104" s="8">
        <v>1700000</v>
      </c>
    </row>
    <row r="105" spans="1:17" ht="23.1" customHeight="1" x14ac:dyDescent="0.2">
      <c r="A105" s="5">
        <f t="shared" si="1"/>
        <v>94</v>
      </c>
      <c r="B105" s="18" t="s">
        <v>349</v>
      </c>
      <c r="C105" s="18"/>
      <c r="D105" s="18"/>
      <c r="E105" s="18"/>
      <c r="F105" s="18"/>
      <c r="G105" s="18"/>
      <c r="H105" s="18" t="s">
        <v>339</v>
      </c>
      <c r="I105" s="18"/>
      <c r="J105" s="18"/>
      <c r="K105" s="6" t="s">
        <v>350</v>
      </c>
      <c r="L105" s="6" t="s">
        <v>142</v>
      </c>
      <c r="M105" s="6" t="s">
        <v>351</v>
      </c>
      <c r="N105" s="6" t="s">
        <v>22</v>
      </c>
      <c r="O105" s="7">
        <v>15058</v>
      </c>
      <c r="P105" s="5">
        <v>3</v>
      </c>
      <c r="Q105" s="8">
        <v>45174</v>
      </c>
    </row>
    <row r="106" spans="1:17" ht="11.1" customHeight="1" x14ac:dyDescent="0.2">
      <c r="A106" s="5">
        <f t="shared" si="1"/>
        <v>95</v>
      </c>
      <c r="B106" s="18" t="s">
        <v>136</v>
      </c>
      <c r="C106" s="18"/>
      <c r="D106" s="18"/>
      <c r="E106" s="18"/>
      <c r="F106" s="18"/>
      <c r="G106" s="18"/>
      <c r="H106" s="18" t="s">
        <v>352</v>
      </c>
      <c r="I106" s="18"/>
      <c r="J106" s="18"/>
      <c r="K106" s="6" t="s">
        <v>138</v>
      </c>
      <c r="L106" s="6" t="s">
        <v>142</v>
      </c>
      <c r="M106" s="6" t="s">
        <v>139</v>
      </c>
      <c r="N106" s="6" t="s">
        <v>140</v>
      </c>
      <c r="O106" s="7">
        <v>4236.59</v>
      </c>
      <c r="P106" s="5">
        <v>12</v>
      </c>
      <c r="Q106" s="8">
        <v>50839.05</v>
      </c>
    </row>
    <row r="107" spans="1:17" ht="11.1" customHeight="1" x14ac:dyDescent="0.2">
      <c r="A107" s="5">
        <f t="shared" si="1"/>
        <v>96</v>
      </c>
      <c r="B107" s="18" t="s">
        <v>136</v>
      </c>
      <c r="C107" s="18"/>
      <c r="D107" s="18"/>
      <c r="E107" s="18"/>
      <c r="F107" s="18"/>
      <c r="G107" s="18"/>
      <c r="H107" s="18" t="s">
        <v>352</v>
      </c>
      <c r="I107" s="18"/>
      <c r="J107" s="18"/>
      <c r="K107" s="6" t="s">
        <v>138</v>
      </c>
      <c r="L107" s="6" t="s">
        <v>142</v>
      </c>
      <c r="M107" s="6" t="s">
        <v>353</v>
      </c>
      <c r="N107" s="6" t="s">
        <v>140</v>
      </c>
      <c r="O107" s="7">
        <v>4800</v>
      </c>
      <c r="P107" s="5">
        <v>12</v>
      </c>
      <c r="Q107" s="8">
        <v>57600</v>
      </c>
    </row>
    <row r="108" spans="1:17" ht="11.1" customHeight="1" x14ac:dyDescent="0.2">
      <c r="A108" s="5">
        <f t="shared" si="1"/>
        <v>97</v>
      </c>
      <c r="B108" s="18" t="s">
        <v>354</v>
      </c>
      <c r="C108" s="18"/>
      <c r="D108" s="18"/>
      <c r="E108" s="18"/>
      <c r="F108" s="18"/>
      <c r="G108" s="18"/>
      <c r="H108" s="18" t="s">
        <v>355</v>
      </c>
      <c r="I108" s="18"/>
      <c r="J108" s="18"/>
      <c r="K108" s="6" t="s">
        <v>356</v>
      </c>
      <c r="L108" s="6" t="s">
        <v>90</v>
      </c>
      <c r="M108" s="6" t="s">
        <v>357</v>
      </c>
      <c r="N108" s="6" t="s">
        <v>22</v>
      </c>
      <c r="O108" s="7">
        <v>46571.88</v>
      </c>
      <c r="P108" s="5">
        <v>1</v>
      </c>
      <c r="Q108" s="8">
        <v>46571.88</v>
      </c>
    </row>
    <row r="109" spans="1:17" ht="11.1" customHeight="1" x14ac:dyDescent="0.2">
      <c r="A109" s="5">
        <f t="shared" si="1"/>
        <v>98</v>
      </c>
      <c r="B109" s="18" t="s">
        <v>17</v>
      </c>
      <c r="C109" s="18"/>
      <c r="D109" s="18"/>
      <c r="E109" s="18"/>
      <c r="F109" s="18"/>
      <c r="G109" s="18"/>
      <c r="H109" s="18" t="s">
        <v>358</v>
      </c>
      <c r="I109" s="18"/>
      <c r="J109" s="18"/>
      <c r="K109" s="6" t="s">
        <v>19</v>
      </c>
      <c r="L109" s="6" t="s">
        <v>359</v>
      </c>
      <c r="M109" s="6" t="s">
        <v>21</v>
      </c>
      <c r="N109" s="6" t="s">
        <v>22</v>
      </c>
      <c r="O109" s="7">
        <v>10500</v>
      </c>
      <c r="P109" s="5">
        <v>1</v>
      </c>
      <c r="Q109" s="8">
        <v>10500</v>
      </c>
    </row>
    <row r="110" spans="1:17" ht="23.1" customHeight="1" x14ac:dyDescent="0.2">
      <c r="A110" s="5">
        <f t="shared" si="1"/>
        <v>99</v>
      </c>
      <c r="B110" s="18" t="s">
        <v>117</v>
      </c>
      <c r="C110" s="18"/>
      <c r="D110" s="18"/>
      <c r="E110" s="18"/>
      <c r="F110" s="18"/>
      <c r="G110" s="18"/>
      <c r="H110" s="18" t="s">
        <v>360</v>
      </c>
      <c r="I110" s="18"/>
      <c r="J110" s="18"/>
      <c r="K110" s="6" t="s">
        <v>119</v>
      </c>
      <c r="L110" s="6" t="s">
        <v>79</v>
      </c>
      <c r="M110" s="6" t="s">
        <v>361</v>
      </c>
      <c r="N110" s="6" t="s">
        <v>22</v>
      </c>
      <c r="O110" s="7">
        <v>32895.300000000003</v>
      </c>
      <c r="P110" s="5">
        <v>1</v>
      </c>
      <c r="Q110" s="8">
        <v>32895.300000000003</v>
      </c>
    </row>
    <row r="111" spans="1:17" ht="11.1" customHeight="1" x14ac:dyDescent="0.2">
      <c r="A111" s="5">
        <f t="shared" si="1"/>
        <v>100</v>
      </c>
      <c r="B111" s="18" t="s">
        <v>76</v>
      </c>
      <c r="C111" s="18"/>
      <c r="D111" s="18"/>
      <c r="E111" s="18"/>
      <c r="F111" s="18"/>
      <c r="G111" s="18"/>
      <c r="H111" s="18" t="s">
        <v>363</v>
      </c>
      <c r="I111" s="18"/>
      <c r="J111" s="18"/>
      <c r="K111" s="6" t="s">
        <v>78</v>
      </c>
      <c r="L111" s="6" t="s">
        <v>362</v>
      </c>
      <c r="M111" s="6" t="s">
        <v>364</v>
      </c>
      <c r="N111" s="6" t="s">
        <v>22</v>
      </c>
      <c r="O111" s="7">
        <v>1500</v>
      </c>
      <c r="P111" s="5">
        <v>1</v>
      </c>
      <c r="Q111" s="8">
        <v>1500</v>
      </c>
    </row>
    <row r="112" spans="1:17" ht="23.1" customHeight="1" x14ac:dyDescent="0.2">
      <c r="A112" s="5">
        <f t="shared" si="1"/>
        <v>101</v>
      </c>
      <c r="B112" s="18" t="s">
        <v>365</v>
      </c>
      <c r="C112" s="18"/>
      <c r="D112" s="18"/>
      <c r="E112" s="18"/>
      <c r="F112" s="18"/>
      <c r="G112" s="18"/>
      <c r="H112" s="18" t="s">
        <v>366</v>
      </c>
      <c r="I112" s="18"/>
      <c r="J112" s="18"/>
      <c r="K112" s="6" t="s">
        <v>367</v>
      </c>
      <c r="L112" s="6" t="s">
        <v>312</v>
      </c>
      <c r="M112" s="6" t="s">
        <v>368</v>
      </c>
      <c r="N112" s="6" t="s">
        <v>22</v>
      </c>
      <c r="O112" s="7">
        <v>39000</v>
      </c>
      <c r="P112" s="5">
        <v>1</v>
      </c>
      <c r="Q112" s="8">
        <v>39000</v>
      </c>
    </row>
    <row r="113" spans="1:17" ht="11.1" customHeight="1" x14ac:dyDescent="0.2">
      <c r="A113" s="5">
        <f t="shared" si="1"/>
        <v>102</v>
      </c>
      <c r="B113" s="18" t="s">
        <v>369</v>
      </c>
      <c r="C113" s="18"/>
      <c r="D113" s="18"/>
      <c r="E113" s="18"/>
      <c r="F113" s="18"/>
      <c r="G113" s="18"/>
      <c r="H113" s="18" t="s">
        <v>370</v>
      </c>
      <c r="I113" s="18"/>
      <c r="J113" s="18"/>
      <c r="K113" s="6" t="s">
        <v>371</v>
      </c>
      <c r="L113" s="6" t="s">
        <v>185</v>
      </c>
      <c r="M113" s="6" t="s">
        <v>372</v>
      </c>
      <c r="N113" s="6" t="s">
        <v>22</v>
      </c>
      <c r="O113" s="7">
        <v>20000</v>
      </c>
      <c r="P113" s="5">
        <v>1</v>
      </c>
      <c r="Q113" s="8">
        <v>20000</v>
      </c>
    </row>
    <row r="114" spans="1:17" ht="11.1" customHeight="1" x14ac:dyDescent="0.2">
      <c r="A114" s="5">
        <f t="shared" si="1"/>
        <v>103</v>
      </c>
      <c r="B114" s="18" t="s">
        <v>113</v>
      </c>
      <c r="C114" s="18"/>
      <c r="D114" s="18"/>
      <c r="E114" s="18"/>
      <c r="F114" s="18"/>
      <c r="G114" s="18"/>
      <c r="H114" s="18" t="s">
        <v>373</v>
      </c>
      <c r="I114" s="18"/>
      <c r="J114" s="18"/>
      <c r="K114" s="6" t="s">
        <v>115</v>
      </c>
      <c r="L114" s="6" t="s">
        <v>312</v>
      </c>
      <c r="M114" s="6" t="s">
        <v>374</v>
      </c>
      <c r="N114" s="6" t="s">
        <v>22</v>
      </c>
      <c r="O114" s="7">
        <v>20000</v>
      </c>
      <c r="P114" s="5">
        <v>1</v>
      </c>
      <c r="Q114" s="8">
        <v>20000</v>
      </c>
    </row>
    <row r="115" spans="1:17" ht="23.1" customHeight="1" x14ac:dyDescent="0.2">
      <c r="A115" s="5">
        <f t="shared" si="1"/>
        <v>104</v>
      </c>
      <c r="B115" s="18" t="s">
        <v>39</v>
      </c>
      <c r="C115" s="18"/>
      <c r="D115" s="18"/>
      <c r="E115" s="18"/>
      <c r="F115" s="18"/>
      <c r="G115" s="18"/>
      <c r="H115" s="18" t="s">
        <v>375</v>
      </c>
      <c r="I115" s="18"/>
      <c r="J115" s="18"/>
      <c r="K115" s="6" t="s">
        <v>41</v>
      </c>
      <c r="L115" s="6" t="s">
        <v>261</v>
      </c>
      <c r="M115" s="6" t="s">
        <v>376</v>
      </c>
      <c r="N115" s="6" t="s">
        <v>22</v>
      </c>
      <c r="O115" s="7">
        <v>450000</v>
      </c>
      <c r="P115" s="5">
        <v>1</v>
      </c>
      <c r="Q115" s="8">
        <v>450000</v>
      </c>
    </row>
    <row r="116" spans="1:17" ht="23.1" customHeight="1" x14ac:dyDescent="0.2">
      <c r="A116" s="5">
        <f t="shared" si="1"/>
        <v>105</v>
      </c>
      <c r="B116" s="18" t="s">
        <v>177</v>
      </c>
      <c r="C116" s="18"/>
      <c r="D116" s="18"/>
      <c r="E116" s="18"/>
      <c r="F116" s="18"/>
      <c r="G116" s="18"/>
      <c r="H116" s="18" t="s">
        <v>377</v>
      </c>
      <c r="I116" s="18"/>
      <c r="J116" s="18"/>
      <c r="K116" s="6" t="s">
        <v>179</v>
      </c>
      <c r="L116" s="6" t="s">
        <v>218</v>
      </c>
      <c r="M116" s="6" t="s">
        <v>378</v>
      </c>
      <c r="N116" s="6" t="s">
        <v>22</v>
      </c>
      <c r="O116" s="7">
        <v>19262</v>
      </c>
      <c r="P116" s="5">
        <v>1</v>
      </c>
      <c r="Q116" s="8">
        <v>19262</v>
      </c>
    </row>
    <row r="117" spans="1:17" ht="23.1" customHeight="1" x14ac:dyDescent="0.2">
      <c r="A117" s="5">
        <f t="shared" si="1"/>
        <v>106</v>
      </c>
      <c r="B117" s="18" t="s">
        <v>220</v>
      </c>
      <c r="C117" s="18"/>
      <c r="D117" s="18"/>
      <c r="E117" s="18"/>
      <c r="F117" s="18"/>
      <c r="G117" s="18"/>
      <c r="H117" s="18" t="s">
        <v>379</v>
      </c>
      <c r="I117" s="18"/>
      <c r="J117" s="18"/>
      <c r="K117" s="6" t="s">
        <v>222</v>
      </c>
      <c r="L117" s="6" t="s">
        <v>380</v>
      </c>
      <c r="M117" s="6" t="s">
        <v>381</v>
      </c>
      <c r="N117" s="6" t="s">
        <v>22</v>
      </c>
      <c r="O117" s="7">
        <v>85000</v>
      </c>
      <c r="P117" s="5">
        <v>1</v>
      </c>
      <c r="Q117" s="8">
        <v>85000</v>
      </c>
    </row>
    <row r="118" spans="1:17" ht="11.1" customHeight="1" x14ac:dyDescent="0.2">
      <c r="A118" s="5">
        <f t="shared" si="1"/>
        <v>107</v>
      </c>
      <c r="B118" s="18" t="s">
        <v>382</v>
      </c>
      <c r="C118" s="18"/>
      <c r="D118" s="18"/>
      <c r="E118" s="18"/>
      <c r="F118" s="18"/>
      <c r="G118" s="18"/>
      <c r="H118" s="18" t="s">
        <v>383</v>
      </c>
      <c r="I118" s="18"/>
      <c r="J118" s="18"/>
      <c r="K118" s="6" t="s">
        <v>384</v>
      </c>
      <c r="L118" s="6" t="s">
        <v>231</v>
      </c>
      <c r="M118" s="6" t="s">
        <v>385</v>
      </c>
      <c r="N118" s="6" t="s">
        <v>28</v>
      </c>
      <c r="O118" s="7">
        <v>71200</v>
      </c>
      <c r="P118" s="5">
        <v>2</v>
      </c>
      <c r="Q118" s="8">
        <v>142400</v>
      </c>
    </row>
    <row r="119" spans="1:17" ht="11.1" customHeight="1" x14ac:dyDescent="0.2">
      <c r="A119" s="5">
        <f t="shared" si="1"/>
        <v>108</v>
      </c>
      <c r="B119" s="18" t="s">
        <v>386</v>
      </c>
      <c r="C119" s="18"/>
      <c r="D119" s="18"/>
      <c r="E119" s="18"/>
      <c r="F119" s="18"/>
      <c r="G119" s="18"/>
      <c r="H119" s="18" t="s">
        <v>387</v>
      </c>
      <c r="I119" s="18"/>
      <c r="J119" s="18"/>
      <c r="K119" s="6" t="s">
        <v>388</v>
      </c>
      <c r="L119" s="6" t="s">
        <v>189</v>
      </c>
      <c r="M119" s="6" t="s">
        <v>229</v>
      </c>
      <c r="N119" s="6" t="s">
        <v>22</v>
      </c>
      <c r="O119" s="7">
        <v>4598</v>
      </c>
      <c r="P119" s="5">
        <v>2</v>
      </c>
      <c r="Q119" s="8">
        <v>9196</v>
      </c>
    </row>
    <row r="120" spans="1:17" ht="23.1" customHeight="1" x14ac:dyDescent="0.2">
      <c r="A120" s="5">
        <f t="shared" si="1"/>
        <v>109</v>
      </c>
      <c r="B120" s="18" t="s">
        <v>389</v>
      </c>
      <c r="C120" s="18"/>
      <c r="D120" s="18"/>
      <c r="E120" s="18"/>
      <c r="F120" s="18"/>
      <c r="G120" s="18"/>
      <c r="H120" s="18" t="s">
        <v>390</v>
      </c>
      <c r="I120" s="18"/>
      <c r="J120" s="18"/>
      <c r="K120" s="6" t="s">
        <v>391</v>
      </c>
      <c r="L120" s="6" t="s">
        <v>282</v>
      </c>
      <c r="M120" s="6" t="s">
        <v>392</v>
      </c>
      <c r="N120" s="6" t="s">
        <v>22</v>
      </c>
      <c r="O120" s="7">
        <v>25000</v>
      </c>
      <c r="P120" s="5">
        <v>1</v>
      </c>
      <c r="Q120" s="8">
        <v>25000</v>
      </c>
    </row>
    <row r="121" spans="1:17" ht="11.1" customHeight="1" x14ac:dyDescent="0.2">
      <c r="A121" s="5">
        <f t="shared" si="1"/>
        <v>110</v>
      </c>
      <c r="B121" s="18" t="s">
        <v>393</v>
      </c>
      <c r="C121" s="18"/>
      <c r="D121" s="18"/>
      <c r="E121" s="18"/>
      <c r="F121" s="18"/>
      <c r="G121" s="18"/>
      <c r="H121" s="18" t="s">
        <v>394</v>
      </c>
      <c r="I121" s="18"/>
      <c r="J121" s="18"/>
      <c r="K121" s="6" t="s">
        <v>395</v>
      </c>
      <c r="L121" s="6" t="s">
        <v>189</v>
      </c>
      <c r="M121" s="6" t="s">
        <v>396</v>
      </c>
      <c r="N121" s="6" t="s">
        <v>22</v>
      </c>
      <c r="O121" s="7">
        <v>64515</v>
      </c>
      <c r="P121" s="5">
        <v>1</v>
      </c>
      <c r="Q121" s="8">
        <v>64515</v>
      </c>
    </row>
    <row r="122" spans="1:17" ht="23.1" customHeight="1" x14ac:dyDescent="0.2">
      <c r="A122" s="5">
        <f t="shared" si="1"/>
        <v>111</v>
      </c>
      <c r="B122" s="18" t="s">
        <v>307</v>
      </c>
      <c r="C122" s="18"/>
      <c r="D122" s="18"/>
      <c r="E122" s="18"/>
      <c r="F122" s="18"/>
      <c r="G122" s="18"/>
      <c r="H122" s="18" t="s">
        <v>397</v>
      </c>
      <c r="I122" s="18"/>
      <c r="J122" s="18"/>
      <c r="K122" s="6" t="s">
        <v>309</v>
      </c>
      <c r="L122" s="6" t="s">
        <v>269</v>
      </c>
      <c r="M122" s="6" t="s">
        <v>398</v>
      </c>
      <c r="N122" s="6" t="s">
        <v>22</v>
      </c>
      <c r="O122" s="7">
        <v>5950</v>
      </c>
      <c r="P122" s="5">
        <v>1</v>
      </c>
      <c r="Q122" s="8">
        <v>5950</v>
      </c>
    </row>
    <row r="123" spans="1:17" ht="23.1" customHeight="1" x14ac:dyDescent="0.2">
      <c r="A123" s="5">
        <f t="shared" si="1"/>
        <v>112</v>
      </c>
      <c r="B123" s="18" t="s">
        <v>71</v>
      </c>
      <c r="C123" s="18"/>
      <c r="D123" s="18"/>
      <c r="E123" s="18"/>
      <c r="F123" s="18"/>
      <c r="G123" s="18"/>
      <c r="H123" s="18" t="s">
        <v>399</v>
      </c>
      <c r="I123" s="18"/>
      <c r="J123" s="18"/>
      <c r="K123" s="6" t="s">
        <v>73</v>
      </c>
      <c r="L123" s="6" t="s">
        <v>154</v>
      </c>
      <c r="M123" s="6" t="s">
        <v>75</v>
      </c>
      <c r="N123" s="6" t="s">
        <v>22</v>
      </c>
      <c r="O123" s="7">
        <v>7000</v>
      </c>
      <c r="P123" s="5">
        <v>1</v>
      </c>
      <c r="Q123" s="8">
        <v>7000</v>
      </c>
    </row>
    <row r="124" spans="1:17" ht="23.1" customHeight="1" x14ac:dyDescent="0.2">
      <c r="A124" s="5">
        <f t="shared" si="1"/>
        <v>113</v>
      </c>
      <c r="B124" s="18" t="s">
        <v>400</v>
      </c>
      <c r="C124" s="18"/>
      <c r="D124" s="18"/>
      <c r="E124" s="18"/>
      <c r="F124" s="18"/>
      <c r="G124" s="18"/>
      <c r="H124" s="18" t="s">
        <v>401</v>
      </c>
      <c r="I124" s="18"/>
      <c r="J124" s="18"/>
      <c r="K124" s="6" t="s">
        <v>402</v>
      </c>
      <c r="L124" s="6" t="s">
        <v>142</v>
      </c>
      <c r="M124" s="6" t="s">
        <v>403</v>
      </c>
      <c r="N124" s="6" t="s">
        <v>140</v>
      </c>
      <c r="O124" s="9">
        <v>833.33</v>
      </c>
      <c r="P124" s="5">
        <v>12</v>
      </c>
      <c r="Q124" s="8">
        <v>10000</v>
      </c>
    </row>
    <row r="125" spans="1:17" ht="11.1" customHeight="1" x14ac:dyDescent="0.2">
      <c r="A125" s="5">
        <f t="shared" si="1"/>
        <v>114</v>
      </c>
      <c r="B125" s="21" t="s">
        <v>58</v>
      </c>
      <c r="C125" s="18"/>
      <c r="D125" s="18"/>
      <c r="E125" s="18"/>
      <c r="F125" s="18"/>
      <c r="G125" s="18"/>
      <c r="H125" s="18" t="s">
        <v>404</v>
      </c>
      <c r="I125" s="18"/>
      <c r="J125" s="18"/>
      <c r="K125" s="6" t="s">
        <v>60</v>
      </c>
      <c r="L125" s="6" t="s">
        <v>69</v>
      </c>
      <c r="M125" s="20" t="s">
        <v>62</v>
      </c>
      <c r="N125" s="6" t="s">
        <v>63</v>
      </c>
      <c r="O125" s="9">
        <v>28</v>
      </c>
      <c r="P125" s="10">
        <v>1000</v>
      </c>
      <c r="Q125" s="8">
        <v>28000</v>
      </c>
    </row>
    <row r="126" spans="1:17" ht="23.1" customHeight="1" x14ac:dyDescent="0.2">
      <c r="A126" s="5">
        <f t="shared" si="1"/>
        <v>115</v>
      </c>
      <c r="B126" s="18" t="s">
        <v>165</v>
      </c>
      <c r="C126" s="18"/>
      <c r="D126" s="18"/>
      <c r="E126" s="18"/>
      <c r="F126" s="18"/>
      <c r="G126" s="18"/>
      <c r="H126" s="18" t="s">
        <v>405</v>
      </c>
      <c r="I126" s="18"/>
      <c r="J126" s="18"/>
      <c r="K126" s="6" t="s">
        <v>167</v>
      </c>
      <c r="L126" s="6" t="s">
        <v>65</v>
      </c>
      <c r="M126" s="6" t="s">
        <v>406</v>
      </c>
      <c r="N126" s="6" t="s">
        <v>22</v>
      </c>
      <c r="O126" s="7">
        <v>72135</v>
      </c>
      <c r="P126" s="5">
        <v>1</v>
      </c>
      <c r="Q126" s="8">
        <v>72135</v>
      </c>
    </row>
    <row r="127" spans="1:17" ht="11.1" customHeight="1" x14ac:dyDescent="0.2">
      <c r="A127" s="5">
        <f t="shared" si="1"/>
        <v>116</v>
      </c>
      <c r="B127" s="18" t="s">
        <v>17</v>
      </c>
      <c r="C127" s="18"/>
      <c r="D127" s="18"/>
      <c r="E127" s="18"/>
      <c r="F127" s="18"/>
      <c r="G127" s="18"/>
      <c r="H127" s="18" t="s">
        <v>407</v>
      </c>
      <c r="I127" s="18"/>
      <c r="J127" s="18"/>
      <c r="K127" s="6" t="s">
        <v>19</v>
      </c>
      <c r="L127" s="6" t="s">
        <v>408</v>
      </c>
      <c r="M127" s="6" t="s">
        <v>21</v>
      </c>
      <c r="N127" s="6" t="s">
        <v>22</v>
      </c>
      <c r="O127" s="7">
        <v>1839</v>
      </c>
      <c r="P127" s="5">
        <v>1</v>
      </c>
      <c r="Q127" s="8">
        <v>1839</v>
      </c>
    </row>
    <row r="128" spans="1:17" ht="11.1" customHeight="1" x14ac:dyDescent="0.2">
      <c r="A128" s="5">
        <f t="shared" si="1"/>
        <v>117</v>
      </c>
      <c r="B128" s="18" t="s">
        <v>199</v>
      </c>
      <c r="C128" s="18"/>
      <c r="D128" s="18"/>
      <c r="E128" s="18"/>
      <c r="F128" s="18"/>
      <c r="G128" s="18"/>
      <c r="H128" s="18" t="s">
        <v>409</v>
      </c>
      <c r="I128" s="18"/>
      <c r="J128" s="18"/>
      <c r="K128" s="6" t="s">
        <v>201</v>
      </c>
      <c r="L128" s="6" t="s">
        <v>202</v>
      </c>
      <c r="M128" s="6" t="s">
        <v>410</v>
      </c>
      <c r="N128" s="6" t="s">
        <v>22</v>
      </c>
      <c r="O128" s="7">
        <v>100000</v>
      </c>
      <c r="P128" s="5">
        <v>1</v>
      </c>
      <c r="Q128" s="8">
        <v>100000</v>
      </c>
    </row>
    <row r="129" spans="1:17" ht="23.1" customHeight="1" x14ac:dyDescent="0.2">
      <c r="A129" s="5">
        <f t="shared" si="1"/>
        <v>118</v>
      </c>
      <c r="B129" s="18" t="s">
        <v>76</v>
      </c>
      <c r="C129" s="18"/>
      <c r="D129" s="18"/>
      <c r="E129" s="18"/>
      <c r="F129" s="18"/>
      <c r="G129" s="18"/>
      <c r="H129" s="18" t="s">
        <v>411</v>
      </c>
      <c r="I129" s="18"/>
      <c r="J129" s="18"/>
      <c r="K129" s="6" t="s">
        <v>78</v>
      </c>
      <c r="L129" s="6" t="s">
        <v>168</v>
      </c>
      <c r="M129" s="6" t="s">
        <v>412</v>
      </c>
      <c r="N129" s="6" t="s">
        <v>22</v>
      </c>
      <c r="O129" s="7">
        <v>3000</v>
      </c>
      <c r="P129" s="5">
        <v>1</v>
      </c>
      <c r="Q129" s="8">
        <v>3000</v>
      </c>
    </row>
    <row r="130" spans="1:17" ht="23.1" customHeight="1" x14ac:dyDescent="0.2">
      <c r="A130" s="5">
        <f t="shared" si="1"/>
        <v>119</v>
      </c>
      <c r="B130" s="18" t="s">
        <v>288</v>
      </c>
      <c r="C130" s="18"/>
      <c r="D130" s="18"/>
      <c r="E130" s="18"/>
      <c r="F130" s="18"/>
      <c r="G130" s="18"/>
      <c r="H130" s="18" t="s">
        <v>413</v>
      </c>
      <c r="I130" s="18"/>
      <c r="J130" s="18"/>
      <c r="K130" s="6" t="s">
        <v>290</v>
      </c>
      <c r="L130" s="6" t="s">
        <v>191</v>
      </c>
      <c r="M130" s="6" t="s">
        <v>292</v>
      </c>
      <c r="N130" s="6" t="s">
        <v>22</v>
      </c>
      <c r="O130" s="7">
        <v>3600</v>
      </c>
      <c r="P130" s="5">
        <v>1</v>
      </c>
      <c r="Q130" s="8">
        <v>3600</v>
      </c>
    </row>
    <row r="131" spans="1:17" ht="23.1" customHeight="1" x14ac:dyDescent="0.2">
      <c r="A131" s="5">
        <f t="shared" si="1"/>
        <v>120</v>
      </c>
      <c r="B131" s="18" t="s">
        <v>108</v>
      </c>
      <c r="C131" s="18"/>
      <c r="D131" s="18"/>
      <c r="E131" s="18"/>
      <c r="F131" s="18"/>
      <c r="G131" s="18"/>
      <c r="H131" s="18" t="s">
        <v>414</v>
      </c>
      <c r="I131" s="18"/>
      <c r="J131" s="18"/>
      <c r="K131" s="6" t="s">
        <v>110</v>
      </c>
      <c r="L131" s="6" t="s">
        <v>415</v>
      </c>
      <c r="M131" s="6" t="s">
        <v>112</v>
      </c>
      <c r="N131" s="6" t="s">
        <v>28</v>
      </c>
      <c r="O131" s="7">
        <v>60000</v>
      </c>
      <c r="P131" s="5">
        <v>1</v>
      </c>
      <c r="Q131" s="8">
        <v>60000</v>
      </c>
    </row>
    <row r="132" spans="1:17" ht="23.1" customHeight="1" x14ac:dyDescent="0.2">
      <c r="A132" s="5">
        <f t="shared" si="1"/>
        <v>121</v>
      </c>
      <c r="B132" s="18" t="s">
        <v>266</v>
      </c>
      <c r="C132" s="18"/>
      <c r="D132" s="18"/>
      <c r="E132" s="18"/>
      <c r="F132" s="18"/>
      <c r="G132" s="18"/>
      <c r="H132" s="18" t="s">
        <v>416</v>
      </c>
      <c r="I132" s="18"/>
      <c r="J132" s="18"/>
      <c r="K132" s="6" t="s">
        <v>268</v>
      </c>
      <c r="L132" s="6" t="s">
        <v>104</v>
      </c>
      <c r="M132" s="6" t="s">
        <v>270</v>
      </c>
      <c r="N132" s="6" t="s">
        <v>22</v>
      </c>
      <c r="O132" s="7">
        <v>56000</v>
      </c>
      <c r="P132" s="5">
        <v>1</v>
      </c>
      <c r="Q132" s="8">
        <v>56000</v>
      </c>
    </row>
    <row r="133" spans="1:17" ht="11.1" customHeight="1" x14ac:dyDescent="0.2">
      <c r="A133" s="5">
        <f t="shared" si="1"/>
        <v>122</v>
      </c>
      <c r="B133" s="18" t="s">
        <v>417</v>
      </c>
      <c r="C133" s="18"/>
      <c r="D133" s="18"/>
      <c r="E133" s="18"/>
      <c r="F133" s="18"/>
      <c r="G133" s="18"/>
      <c r="H133" s="18" t="s">
        <v>418</v>
      </c>
      <c r="I133" s="18"/>
      <c r="J133" s="18"/>
      <c r="K133" s="6" t="s">
        <v>419</v>
      </c>
      <c r="L133" s="6" t="s">
        <v>420</v>
      </c>
      <c r="M133" s="6" t="s">
        <v>421</v>
      </c>
      <c r="N133" s="6" t="s">
        <v>22</v>
      </c>
      <c r="O133" s="7">
        <v>50100</v>
      </c>
      <c r="P133" s="5">
        <v>1</v>
      </c>
      <c r="Q133" s="8">
        <v>50100</v>
      </c>
    </row>
    <row r="134" spans="1:17" ht="23.1" customHeight="1" x14ac:dyDescent="0.2">
      <c r="A134" s="5">
        <f t="shared" si="1"/>
        <v>123</v>
      </c>
      <c r="B134" s="18" t="s">
        <v>266</v>
      </c>
      <c r="C134" s="18"/>
      <c r="D134" s="18"/>
      <c r="E134" s="18"/>
      <c r="F134" s="18"/>
      <c r="G134" s="18"/>
      <c r="H134" s="18" t="s">
        <v>422</v>
      </c>
      <c r="I134" s="18"/>
      <c r="J134" s="18"/>
      <c r="K134" s="6" t="s">
        <v>268</v>
      </c>
      <c r="L134" s="6" t="s">
        <v>168</v>
      </c>
      <c r="M134" s="6" t="s">
        <v>423</v>
      </c>
      <c r="N134" s="6" t="s">
        <v>22</v>
      </c>
      <c r="O134" s="7">
        <v>96000</v>
      </c>
      <c r="P134" s="5">
        <v>1</v>
      </c>
      <c r="Q134" s="8">
        <v>96000</v>
      </c>
    </row>
    <row r="135" spans="1:17" ht="11.1" customHeight="1" x14ac:dyDescent="0.2">
      <c r="A135" s="5">
        <f t="shared" si="1"/>
        <v>124</v>
      </c>
      <c r="B135" s="18" t="s">
        <v>29</v>
      </c>
      <c r="C135" s="18"/>
      <c r="D135" s="18"/>
      <c r="E135" s="18"/>
      <c r="F135" s="18"/>
      <c r="G135" s="18"/>
      <c r="H135" s="18" t="s">
        <v>424</v>
      </c>
      <c r="I135" s="18"/>
      <c r="J135" s="18"/>
      <c r="K135" s="6" t="s">
        <v>31</v>
      </c>
      <c r="L135" s="6" t="s">
        <v>82</v>
      </c>
      <c r="M135" s="6" t="s">
        <v>425</v>
      </c>
      <c r="N135" s="6" t="s">
        <v>22</v>
      </c>
      <c r="O135" s="7">
        <v>221301.38</v>
      </c>
      <c r="P135" s="5">
        <v>1</v>
      </c>
      <c r="Q135" s="8">
        <v>221301.38</v>
      </c>
    </row>
    <row r="136" spans="1:17" ht="12" customHeight="1" x14ac:dyDescent="0.2">
      <c r="A136" s="19" t="s">
        <v>426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3">
        <f>SUM(Q12:Q135)</f>
        <v>9278898.1099999994</v>
      </c>
    </row>
    <row r="137" spans="1:17" s="1" customFormat="1" ht="9.9499999999999993" customHeight="1" x14ac:dyDescent="0.2"/>
    <row r="138" spans="1:17" ht="11.1" customHeight="1" x14ac:dyDescent="0.2">
      <c r="A138" s="14" t="s">
        <v>427</v>
      </c>
      <c r="B138" s="14"/>
      <c r="C138" s="14"/>
      <c r="D138" s="14"/>
      <c r="E138" s="27" t="s">
        <v>430</v>
      </c>
      <c r="F138" s="14"/>
      <c r="G138" s="14"/>
      <c r="H138" s="14"/>
    </row>
    <row r="139" spans="1:17" s="1" customFormat="1" ht="9.9499999999999993" customHeight="1" x14ac:dyDescent="0.2"/>
    <row r="140" spans="1:17" s="1" customFormat="1" ht="9.9499999999999993" customHeight="1" x14ac:dyDescent="0.2"/>
    <row r="141" spans="1:17" ht="11.1" customHeight="1" x14ac:dyDescent="0.2">
      <c r="A141" s="14" t="s">
        <v>428</v>
      </c>
      <c r="B141" s="14"/>
      <c r="C141" s="14"/>
      <c r="D141" s="14"/>
      <c r="E141" s="27" t="s">
        <v>430</v>
      </c>
      <c r="F141" s="14"/>
      <c r="G141" s="14"/>
      <c r="H141" s="14"/>
    </row>
    <row r="142" spans="1:17" s="1" customFormat="1" ht="9.9499999999999993" customHeight="1" x14ac:dyDescent="0.2"/>
    <row r="143" spans="1:17" s="1" customFormat="1" ht="9.9499999999999993" customHeight="1" x14ac:dyDescent="0.2"/>
    <row r="144" spans="1:17" ht="11.1" customHeight="1" x14ac:dyDescent="0.2">
      <c r="E144" s="28">
        <v>45384</v>
      </c>
      <c r="F144" s="14"/>
    </row>
    <row r="145" s="1" customFormat="1" ht="9.9499999999999993" customHeight="1" x14ac:dyDescent="0.2"/>
  </sheetData>
  <mergeCells count="264">
    <mergeCell ref="B135:G135"/>
    <mergeCell ref="H135:J135"/>
    <mergeCell ref="A136:P136"/>
    <mergeCell ref="A138:D138"/>
    <mergeCell ref="E138:H138"/>
    <mergeCell ref="A141:D141"/>
    <mergeCell ref="E141:H141"/>
    <mergeCell ref="E144:F144"/>
    <mergeCell ref="B130:G130"/>
    <mergeCell ref="H130:J130"/>
    <mergeCell ref="B131:G131"/>
    <mergeCell ref="H131:J131"/>
    <mergeCell ref="B132:G132"/>
    <mergeCell ref="H132:J132"/>
    <mergeCell ref="B133:G133"/>
    <mergeCell ref="H133:J133"/>
    <mergeCell ref="B134:G134"/>
    <mergeCell ref="H134:J13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11:G111"/>
    <mergeCell ref="H111:J111"/>
    <mergeCell ref="B112:G112"/>
    <mergeCell ref="H112:J112"/>
    <mergeCell ref="B113:G113"/>
    <mergeCell ref="H113:J113"/>
    <mergeCell ref="B114:G114"/>
    <mergeCell ref="H114:J114"/>
    <mergeCell ref="B108:G108"/>
    <mergeCell ref="H108:J108"/>
    <mergeCell ref="B109:G109"/>
    <mergeCell ref="H109:J109"/>
    <mergeCell ref="B110:G110"/>
    <mergeCell ref="H110:J110"/>
    <mergeCell ref="B103:G103"/>
    <mergeCell ref="H103:J103"/>
    <mergeCell ref="B104:G104"/>
    <mergeCell ref="H104:J104"/>
    <mergeCell ref="B105:G105"/>
    <mergeCell ref="H105:J105"/>
    <mergeCell ref="B106:G106"/>
    <mergeCell ref="H106:J106"/>
    <mergeCell ref="B107:G107"/>
    <mergeCell ref="H107:J107"/>
    <mergeCell ref="B99:G99"/>
    <mergeCell ref="H99:J99"/>
    <mergeCell ref="B100:G100"/>
    <mergeCell ref="H100:J100"/>
    <mergeCell ref="B101:G101"/>
    <mergeCell ref="H101:J101"/>
    <mergeCell ref="B102:G102"/>
    <mergeCell ref="H102:J102"/>
    <mergeCell ref="B94:G94"/>
    <mergeCell ref="H94:J94"/>
    <mergeCell ref="B95:G95"/>
    <mergeCell ref="H95:J95"/>
    <mergeCell ref="B96:G96"/>
    <mergeCell ref="H96:J96"/>
    <mergeCell ref="B97:G97"/>
    <mergeCell ref="H97:J97"/>
    <mergeCell ref="B98:G98"/>
    <mergeCell ref="H98:J98"/>
    <mergeCell ref="B89:G89"/>
    <mergeCell ref="H89:J89"/>
    <mergeCell ref="B90:G90"/>
    <mergeCell ref="H90:J90"/>
    <mergeCell ref="B91:G91"/>
    <mergeCell ref="H91:J91"/>
    <mergeCell ref="B92:G92"/>
    <mergeCell ref="H92:J92"/>
    <mergeCell ref="B93:G93"/>
    <mergeCell ref="H93:J93"/>
    <mergeCell ref="B84:G84"/>
    <mergeCell ref="H84:J84"/>
    <mergeCell ref="B85:G85"/>
    <mergeCell ref="H85:J85"/>
    <mergeCell ref="B86:G86"/>
    <mergeCell ref="H86:J86"/>
    <mergeCell ref="B87:G87"/>
    <mergeCell ref="H87:J87"/>
    <mergeCell ref="B88:G88"/>
    <mergeCell ref="H88:J88"/>
    <mergeCell ref="B79:G79"/>
    <mergeCell ref="H79:J79"/>
    <mergeCell ref="B80:G80"/>
    <mergeCell ref="H80:J80"/>
    <mergeCell ref="B81:G81"/>
    <mergeCell ref="H81:J81"/>
    <mergeCell ref="B82:G82"/>
    <mergeCell ref="H82:J82"/>
    <mergeCell ref="B83:G83"/>
    <mergeCell ref="H83:J83"/>
    <mergeCell ref="B74:G74"/>
    <mergeCell ref="H74:J74"/>
    <mergeCell ref="B75:G75"/>
    <mergeCell ref="H75:J75"/>
    <mergeCell ref="B76:G76"/>
    <mergeCell ref="H76:J76"/>
    <mergeCell ref="B77:G77"/>
    <mergeCell ref="H77:J77"/>
    <mergeCell ref="B78:G78"/>
    <mergeCell ref="H78:J78"/>
    <mergeCell ref="B69:G69"/>
    <mergeCell ref="H69:J69"/>
    <mergeCell ref="B70:G70"/>
    <mergeCell ref="H70:J70"/>
    <mergeCell ref="B71:G71"/>
    <mergeCell ref="H71:J71"/>
    <mergeCell ref="B72:G72"/>
    <mergeCell ref="H72:J72"/>
    <mergeCell ref="B73:G73"/>
    <mergeCell ref="H73:J73"/>
    <mergeCell ref="B66:G66"/>
    <mergeCell ref="H66:J66"/>
    <mergeCell ref="B67:G67"/>
    <mergeCell ref="H67:J67"/>
    <mergeCell ref="B68:G68"/>
    <mergeCell ref="H68:J68"/>
    <mergeCell ref="B62:G62"/>
    <mergeCell ref="H62:J62"/>
    <mergeCell ref="B63:G63"/>
    <mergeCell ref="H63:J63"/>
    <mergeCell ref="B64:G64"/>
    <mergeCell ref="H64:J64"/>
    <mergeCell ref="B65:G65"/>
    <mergeCell ref="H65:J65"/>
    <mergeCell ref="B57:G57"/>
    <mergeCell ref="H57:J57"/>
    <mergeCell ref="B58:G58"/>
    <mergeCell ref="H58:J58"/>
    <mergeCell ref="B59:G59"/>
    <mergeCell ref="H59:J59"/>
    <mergeCell ref="B60:G60"/>
    <mergeCell ref="H60:J60"/>
    <mergeCell ref="B61:G61"/>
    <mergeCell ref="H61:J6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47:G47"/>
    <mergeCell ref="H47:J47"/>
    <mergeCell ref="B48:G48"/>
    <mergeCell ref="H48:J48"/>
    <mergeCell ref="B49:G49"/>
    <mergeCell ref="H49:J49"/>
    <mergeCell ref="B50:G50"/>
    <mergeCell ref="H50:J50"/>
    <mergeCell ref="B51:G51"/>
    <mergeCell ref="H51:J51"/>
    <mergeCell ref="B42:G42"/>
    <mergeCell ref="H42:J42"/>
    <mergeCell ref="B43:G43"/>
    <mergeCell ref="H43:J43"/>
    <mergeCell ref="B44:G44"/>
    <mergeCell ref="H44:J44"/>
    <mergeCell ref="B45:G45"/>
    <mergeCell ref="H45:J45"/>
    <mergeCell ref="B46:G46"/>
    <mergeCell ref="H46:J46"/>
    <mergeCell ref="B37:G37"/>
    <mergeCell ref="H37:J37"/>
    <mergeCell ref="B38:G38"/>
    <mergeCell ref="H38:J38"/>
    <mergeCell ref="B39:G39"/>
    <mergeCell ref="H39:J39"/>
    <mergeCell ref="B40:G40"/>
    <mergeCell ref="H40:J40"/>
    <mergeCell ref="B41:G41"/>
    <mergeCell ref="H41:J41"/>
    <mergeCell ref="B32:G32"/>
    <mergeCell ref="H32:J32"/>
    <mergeCell ref="B33:G33"/>
    <mergeCell ref="H33:J33"/>
    <mergeCell ref="B34:G34"/>
    <mergeCell ref="H34:J34"/>
    <mergeCell ref="B35:G35"/>
    <mergeCell ref="H35:J35"/>
    <mergeCell ref="B36:G36"/>
    <mergeCell ref="H36:J36"/>
    <mergeCell ref="B27:G27"/>
    <mergeCell ref="H27:J27"/>
    <mergeCell ref="B28:G28"/>
    <mergeCell ref="H28:J28"/>
    <mergeCell ref="B29:G29"/>
    <mergeCell ref="H29:J29"/>
    <mergeCell ref="B30:G30"/>
    <mergeCell ref="H30:J30"/>
    <mergeCell ref="B31:G31"/>
    <mergeCell ref="H31:J3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dcterms:created xsi:type="dcterms:W3CDTF">2024-04-02T11:30:14Z</dcterms:created>
  <dcterms:modified xsi:type="dcterms:W3CDTF">2024-04-02T11:30:57Z</dcterms:modified>
</cp:coreProperties>
</file>