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4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35" i="8"/>
  <c r="A36" s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5" i="12"/>
  <c r="A6" i="7"/>
  <c r="A66" i="10"/>
  <c r="A4" i="11"/>
  <c r="A5" s="1"/>
  <c r="A6" s="1"/>
  <c r="F65" i="2"/>
  <c r="A11" i="6"/>
  <c r="F65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60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 i="1"/>
  <c r="A7" s="1"/>
  <c r="A8" s="1"/>
  <c r="A9" s="1"/>
  <c r="A10" s="1"/>
  <c r="A11" s="1"/>
  <c r="A12" s="1"/>
  <c r="A13" s="1"/>
  <c r="A19" i="8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<sst xmlns="http://schemas.openxmlformats.org/spreadsheetml/2006/main" count="2360" uniqueCount="1189">
  <si>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</si>
  <si>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</si>
  <si>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</si>
  <si>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</si>
  <si>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</si>
  <si>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</si>
  <si>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</si>
  <si>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</si>
  <si>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</si>
  <si>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</si>
  <si>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</si>
  <si>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</si>
  <si>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</si>
  <si>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</si>
  <si>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</si>
  <si>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</si>
  <si>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</si>
  <si>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</si>
  <si>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</si>
  <si>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</si>
  <si>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</si>
  <si>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</si>
  <si>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</si>
  <si>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</si>
  <si>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</si>
  <si>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</si>
  <si>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</si>
  <si>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</si>
  <si>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</si>
  <si>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</si>
  <si>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</si>
  <si>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</si>
  <si>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</si>
  <si>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</si>
  <si>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</si>
  <si>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</si>
  <si>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</si>
  <si>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</si>
  <si>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</si>
  <si>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</si>
  <si>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</si>
  <si>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</si>
  <si>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</si>
  <si>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</si>
  <si>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</si>
  <si>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</si>
  <si>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</si>
  <si>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</si>
  <si>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</si>
  <si>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</si>
  <si>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</si>
  <si>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</si>
  <si>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</si>
  <si>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</si>
  <si>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</si>
  <si>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</si>
  <si>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</si>
  <si>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</si>
  <si>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</si>
  <si>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</si>
  <si>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</si>
  <si>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</si>
  <si>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</si>
  <si>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</si>
  <si>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</si>
  <si>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</si>
  <si>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</si>
  <si>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</si>
  <si>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</si>
  <si>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</si>
  <si>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</si>
  <si>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</si>
  <si>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</si>
  <si>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</si>
  <si>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</si>
  <si>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</si>
  <si>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</si>
  <si>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</si>
  <si>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</si>
  <si>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</si>
  <si>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</si>
  <si>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</si>
  <si>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</si>
  <si>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</si>
  <si>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</si>
  <si>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</si>
  <si>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</si>
  <si>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</si>
  <si>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</si>
  <si>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</si>
  <si>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</si>
  <si>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</si>
  <si>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</si>
  <si>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</si>
  <si>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</si>
  <si>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</si>
  <si>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</si>
  <si>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</si>
  <si>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</si>
  <si>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</si>
  <si>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</si>
  <si>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</si>
  <si>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</si>
  <si>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</si>
  <si>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</si>
  <si>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</si>
  <si>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</si>
  <si>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</si>
  <si>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</si>
  <si>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</si>
  <si>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</si>
  <si>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</si>
  <si>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</si>
  <si>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</si>
  <si>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</si>
  <si>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</si>
  <si>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</si>
  <si>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</si>
  <si>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</si>
  <si>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</si>
  <si>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</si>
  <si>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</si>
  <si>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</si>
  <si>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</si>
  <si>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</si>
  <si>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ул.Дружбы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</si>
  <si>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</si>
  <si>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</si>
  <si>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</si>
  <si>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</si>
  <si>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</si>
  <si>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</si>
  <si>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</si>
  <si>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</si>
  <si>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</si>
  <si>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</si>
  <si>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</si>
  <si>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</si>
  <si>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</si>
  <si>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</si>
  <si>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</si>
  <si>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</si>
  <si>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</si>
  <si>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</si>
  <si>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</si>
  <si>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</si>
  <si>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</si>
  <si>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</si>
  <si>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</si>
  <si>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</si>
  <si>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</si>
  <si>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</si>
  <si>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</si>
  <si>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</si>
  <si>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</si>
  <si>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</si>
  <si>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</si>
  <si>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</si>
  <si>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</si>
  <si>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</si>
  <si>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</si>
  <si>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</si>
  <si>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</si>
  <si>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</si>
  <si>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</si>
  <si>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</si>
  <si>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</si>
  <si>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</si>
  <si>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</si>
  <si>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</si>
  <si>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</si>
  <si>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</si>
  <si>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</si>
  <si>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</si>
  <si>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</si>
  <si>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</si>
  <si>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</si>
  <si>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</si>
  <si>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</si>
  <si>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</si>
  <si>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</si>
  <si>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</si>
  <si>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</si>
  <si>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</si>
  <si>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</si>
  <si>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</si>
  <si>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</si>
  <si>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</si>
  <si>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</si>
  <si>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</si>
  <si>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</si>
  <si>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</si>
  <si>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</si>
  <si>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</si>
  <si>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</si>
  <si>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</si>
  <si>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</si>
  <si>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</si>
  <si>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</si>
  <si>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</si>
  <si>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</si>
  <si>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</si>
  <si>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</si>
  <si>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</si>
  <si>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</si>
  <si>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</si>
  <si>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</si>
  <si>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</si>
  <si>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</si>
  <si>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</si>
  <si>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</si>
  <si>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</si>
  <si>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</si>
  <si>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</si>
  <si>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</si>
  <si>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</si>
  <si>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</si>
  <si>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</si>
  <si>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</si>
  <si>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</si>
  <si>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</si>
  <si>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</si>
  <si>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</si>
  <si>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</si>
  <si>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</si>
  <si>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</si>
  <si>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</si>
  <si>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</si>
  <si>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</si>
  <si>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</si>
  <si>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</si>
  <si>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</si>
  <si>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</si>
  <si>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</si>
  <si>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</si>
  <si>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</si>
  <si>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</si>
  <si>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</si>
  <si>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</si>
  <si>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</si>
  <si>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</si>
  <si>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</si>
  <si>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</si>
  <si>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</si>
  <si>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</si>
  <si>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</si>
  <si>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</si>
  <si>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</si>
  <si>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</si>
  <si>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</si>
  <si>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</si>
  <si>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</si>
  <si>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</si>
  <si>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</si>
  <si>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</si>
  <si>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</si>
  <si>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</si>
  <si>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</si>
  <si>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</si>
  <si>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</si>
  <si>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</si>
  <si>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</si>
  <si>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</si>
  <si>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</si>
  <si>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</si>
  <si>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</si>
  <si>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</si>
  <si>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</si>
  <si>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</si>
  <si>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</si>
  <si>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</si>
  <si>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</si>
  <si>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</si>
  <si>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</si>
  <si>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</si>
  <si>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</si>
  <si>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</si>
  <si>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</si>
  <si>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</si>
  <si>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</si>
  <si>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</si>
  <si>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</si>
  <si>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</si>
  <si>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</si>
  <si>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</si>
  <si>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</si>
  <si>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</si>
  <si>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</si>
  <si>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</si>
  <si>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</si>
  <si>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</si>
  <si>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</si>
  <si>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</si>
  <si>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</si>
  <si>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</si>
  <si>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</si>
  <si>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</si>
  <si>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</si>
  <si>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</si>
  <si>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</si>
  <si>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</si>
  <si>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</si>
  <si>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</si>
  <si>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</si>
  <si>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</si>
  <si>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</si>
  <si>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</si>
  <si>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</si>
  <si>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</si>
  <si>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</si>
  <si>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</si>
  <si>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</si>
  <si>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</si>
  <si>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</si>
  <si>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</si>
  <si>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</si>
  <si>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</si>
  <si>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</si>
  <si>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</si>
  <si>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</si>
  <si>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</si>
  <si>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</si>
  <si>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</si>
  <si>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</si>
  <si>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</si>
  <si>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</si>
  <si>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</si>
  <si>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</si>
  <si>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</si>
  <si>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</si>
  <si>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</si>
  <si>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</si>
  <si>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</si>
  <si>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</si>
  <si>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</si>
  <si>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</si>
  <si>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</si>
  <si>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</si>
  <si>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</si>
  <si>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</si>
  <si>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</si>
  <si>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</si>
  <si>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</si>
  <si>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</si>
  <si>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</si>
  <si>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</si>
  <si>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</si>
  <si>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</si>
  <si>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</si>
  <si>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</si>
  <si>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</si>
  <si>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</si>
  <si>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</si>
  <si>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</si>
  <si>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</si>
  <si>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</si>
  <si>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</si>
  <si>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</si>
  <si>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</si>
  <si>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</si>
  <si>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</si>
  <si>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</si>
  <si>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</si>
  <si>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</si>
  <si>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</si>
  <si>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</si>
  <si>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</si>
  <si>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</si>
  <si>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</si>
  <si>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</si>
  <si>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</si>
  <si>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</si>
  <si>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</si>
  <si>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</si>
  <si>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</si>
  <si>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</si>
  <si>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</si>
  <si>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</si>
  <si>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</si>
  <si>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</si>
  <si>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</si>
  <si>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</si>
  <si>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</si>
  <si>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</si>
  <si>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</si>
  <si>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</si>
  <si>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</si>
  <si>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</si>
  <si>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</si>
  <si>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</si>
  <si>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</si>
  <si>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</si>
  <si>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</si>
  <si>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</si>
  <si>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</si>
  <si>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</si>
  <si>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</si>
  <si>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</si>
  <si>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</si>
  <si>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</si>
  <si>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</si>
  <si>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</si>
  <si>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</si>
  <si>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</si>
  <si>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</si>
  <si>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</si>
  <si>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</si>
  <si>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</si>
  <si>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</si>
  <si>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</si>
  <si>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</si>
  <si>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</si>
  <si>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</si>
  <si>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</si>
  <si>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</si>
  <si>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</si>
  <si>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</si>
  <si>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</si>
  <si>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</si>
  <si>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</si>
  <si>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</si>
  <si>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</si>
  <si>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</si>
  <si>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</si>
  <si>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</si>
  <si>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</si>
  <si>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</si>
  <si>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</si>
  <si>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</si>
  <si>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</si>
  <si>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</si>
  <si>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</si>
  <si>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</si>
  <si>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</si>
  <si>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</si>
  <si>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</si>
  <si>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</si>
  <si>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</si>
  <si>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</si>
  <si>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</si>
  <si>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</si>
  <si>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</si>
  <si>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</si>
  <si>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</si>
  <si>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</si>
  <si>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</si>
  <si>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</si>
  <si>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</si>
  <si>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</si>
  <si>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</si>
  <si>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</si>
  <si>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</si>
  <si>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</si>
  <si>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</si>
  <si>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</si>
  <si>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</si>
  <si>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</si>
  <si>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</si>
  <si>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</si>
  <si>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</si>
  <si>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</si>
  <si>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</si>
  <si>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</si>
  <si>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</si>
  <si>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</si>
  <si>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</si>
  <si>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</si>
  <si>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</si>
  <si>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</si>
  <si>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</si>
  <si>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</si>
  <si>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</si>
  <si>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</si>
  <si>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</si>
  <si>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</si>
  <si>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</si>
  <si>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</si>
  <si>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</si>
  <si>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</si>
  <si>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</si>
  <si>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</si>
  <si>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</si>
  <si>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</si>
  <si>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</si>
  <si>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</si>
  <si>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</si>
  <si>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</si>
  <si>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</si>
  <si>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</si>
  <si>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</si>
  <si>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</si>
  <si>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</si>
  <si>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</si>
  <si>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</si>
  <si>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</si>
  <si>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</si>
  <si>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</si>
  <si>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</si>
  <si>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</si>
  <si>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</si>
  <si>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</si>
  <si>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</si>
  <si>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</si>
  <si>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</si>
  <si>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</si>
  <si>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</si>
  <si>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</si>
  <si>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</si>
  <si>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</si>
  <si>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</si>
  <si>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</si>
  <si>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</si>
  <si>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</si>
  <si>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</si>
  <si>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</si>
  <si>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</si>
  <si>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</si>
  <si>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</si>
  <si>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</si>
  <si>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</si>
  <si>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</si>
  <si>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</si>
  <si>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</si>
  <si>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</si>
  <si>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</si>
  <si>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</si>
  <si>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</si>
  <si>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</si>
  <si>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</si>
  <si>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</si>
  <si>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</si>
  <si>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</si>
  <si>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</si>
  <si>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</si>
  <si>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</si>
  <si>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</si>
  <si>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</si>
  <si>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</si>
  <si>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</si>
  <si>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</si>
  <si>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</si>
  <si>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</si>
  <si>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</si>
  <si>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</si>
  <si>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</si>
  <si>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</si>
  <si>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</si>
  <si>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</si>
  <si>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</si>
  <si>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</si>
  <si>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</si>
  <si>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</si>
  <si>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</si>
  <si>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Дружбы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</si>
  <si>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</si>
  <si>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</si>
  <si>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</si>
  <si>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</si>
  <si>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</si>
  <si>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</si>
  <si>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</si>
  <si>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</si>
  <si>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</si>
  <si>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</si>
  <si>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</si>
  <si>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</si>
  <si>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</si>
  <si>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</si>
  <si>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</si>
  <si>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</si>
  <si>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</si>
  <si>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</si>
  <si>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</si>
  <si>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</si>
  <si>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</si>
  <si>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</si>
  <si>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</si>
  <si>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</si>
  <si>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</si>
  <si>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</si>
  <si>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</si>
  <si>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</si>
  <si>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</si>
  <si>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</si>
  <si>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</si>
  <si>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</si>
  <si>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</si>
  <si>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</si>
  <si>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</si>
  <si>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</si>
  <si>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</si>
  <si>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</si>
  <si>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</si>
  <si>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</si>
  <si>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</si>
  <si>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</si>
  <si>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</si>
  <si>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</si>
  <si>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</si>
  <si>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</si>
  <si>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</si>
  <si>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</si>
  <si>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</si>
  <si>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</si>
  <si>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</si>
  <si>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</si>
  <si>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</si>
  <si>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</si>
  <si>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</si>
  <si>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</si>
  <si>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</si>
  <si>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</si>
  <si>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</si>
  <si>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</si>
  <si>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</si>
  <si>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</si>
  <si>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</si>
  <si>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</si>
  <si>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</si>
  <si>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</si>
  <si>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</si>
  <si>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</si>
  <si>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</si>
  <si>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</si>
  <si>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</si>
  <si>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</si>
  <si>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</si>
  <si>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</si>
  <si>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</si>
  <si>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</si>
  <si>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</si>
  <si>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</si>
  <si>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</si>
  <si>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</si>
  <si>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</si>
  <si>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</si>
  <si>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</si>
  <si>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</si>
  <si>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</si>
  <si>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</si>
  <si>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</si>
  <si>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д.2, кв.6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</si>
  <si>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</si>
  <si>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</si>
  <si>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</si>
  <si>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</si>
  <si>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</si>
  <si>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</si>
  <si>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</si>
  <si>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ул.Победы, д.4, кв.6, к.2</t>
  </si>
  <si>
    <t>Жилая квартира, ул.Северная, д.4, кв.6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</si>
  <si>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</si>
  <si>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</si>
  <si>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</si>
  <si>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</si>
  <si>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</si>
  <si>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</si>
  <si>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</si>
  <si>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56:22:0601007:302</t>
  </si>
  <si>
    <t>56:22:0000000:910</t>
  </si>
  <si>
    <t>56:22:0000000:912</t>
  </si>
  <si>
    <t>Жилая квартира, ул.Мирная, д.16 "а", кв.10</t>
  </si>
  <si>
    <t>56:22:0601006:408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</si>
  <si>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</si>
  <si>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</si>
  <si>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</si>
  <si>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</si>
  <si>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</si>
  <si>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</si>
  <si>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</si>
  <si>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</si>
  <si>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</si>
  <si>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</si>
  <si>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</si>
  <si>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</si>
  <si>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</si>
  <si>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</si>
  <si>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</si>
  <si>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</si>
  <si>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</si>
  <si>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</si>
  <si>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</si>
  <si>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</si>
  <si>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</si>
  <si>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</si>
  <si>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</si>
  <si>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</si>
  <si>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</si>
  <si>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</si>
  <si>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</si>
  <si>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</si>
  <si>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Нет кадастрового номера</t>
  </si>
  <si>
    <t>56:22:0601002:264</t>
  </si>
  <si>
    <t>нет кадастрового номера</t>
  </si>
  <si>
    <t>56:22:0601008:360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</si>
  <si>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</si>
  <si>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</si>
  <si>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</si>
  <si>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</si>
  <si>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</si>
  <si>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</si>
  <si>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</si>
  <si>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</si>
  <si>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</si>
  <si>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</si>
  <si>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</si>
  <si>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</si>
  <si>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</si>
  <si>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</si>
  <si>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</si>
  <si>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</si>
  <si>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</si>
  <si>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</si>
  <si>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</si>
  <si>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</si>
  <si>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</si>
  <si>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</si>
  <si>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</si>
  <si>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</si>
  <si>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</si>
  <si>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</si>
  <si>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</si>
  <si>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</si>
  <si>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</si>
  <si>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</si>
  <si>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</si>
  <si>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</si>
  <si>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</si>
  <si>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</si>
  <si>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</si>
  <si>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</si>
  <si>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</si>
  <si>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</si>
  <si>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</si>
  <si>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</si>
  <si>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</si>
  <si>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</si>
  <si>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</si>
  <si>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</si>
  <si>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</si>
  <si>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</si>
  <si>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</si>
  <si>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</si>
  <si>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</si>
  <si>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</si>
  <si>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</si>
  <si>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</si>
  <si>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</si>
  <si>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</si>
  <si>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</si>
  <si>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</si>
  <si>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</si>
  <si>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</si>
  <si>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</si>
  <si>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</si>
  <si>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</si>
  <si>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</si>
  <si>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</si>
  <si>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</si>
  <si>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</si>
  <si>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</si>
  <si>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</si>
  <si>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</si>
  <si>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</si>
  <si>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</si>
  <si>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</si>
  <si>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</si>
  <si>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</si>
  <si>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</si>
  <si>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</si>
  <si>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</si>
  <si>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</si>
  <si>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</si>
  <si>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</si>
  <si>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</si>
  <si>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</si>
  <si>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</si>
  <si>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</si>
  <si>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</si>
  <si>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</si>
  <si>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</si>
  <si>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</si>
  <si>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</si>
  <si>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</si>
  <si>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</si>
  <si>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</si>
  <si>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</si>
  <si>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</si>
  <si>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</si>
  <si>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</si>
  <si>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</si>
  <si>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</si>
  <si>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</si>
  <si>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</si>
  <si>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</si>
  <si>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</si>
  <si>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</si>
  <si>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</si>
  <si>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</si>
  <si>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</si>
  <si>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</si>
  <si>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</si>
  <si>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</si>
  <si>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</si>
  <si>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</si>
  <si>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</si>
  <si>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</si>
  <si>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</si>
  <si>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</si>
  <si>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</si>
  <si>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</si>
  <si>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</si>
  <si>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</si>
  <si>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</si>
  <si>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</si>
  <si>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</si>
  <si>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</si>
  <si>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</si>
  <si>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</si>
  <si>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</si>
  <si>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</si>
  <si>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</si>
  <si>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</si>
  <si>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</si>
  <si>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</si>
  <si>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</si>
  <si>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</si>
  <si>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</si>
  <si>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</si>
  <si>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</si>
  <si>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</si>
  <si>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</si>
  <si>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</si>
  <si>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</si>
  <si>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</si>
  <si>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</si>
  <si>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</si>
  <si>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</si>
  <si>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</si>
  <si>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</si>
  <si>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</si>
  <si>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</si>
  <si>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</si>
  <si>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</si>
  <si>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</si>
  <si>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</si>
  <si>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</si>
  <si>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</si>
  <si>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</si>
  <si>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</si>
  <si>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</si>
  <si>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</si>
  <si>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</si>
  <si>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</si>
  <si>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</si>
  <si>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</si>
  <si>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</si>
  <si>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</si>
  <si>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</si>
  <si>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</si>
  <si>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</si>
  <si>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</si>
  <si>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</si>
  <si>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</si>
  <si>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</si>
  <si>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</si>
  <si>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</si>
  <si>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</si>
  <si>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</si>
  <si>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</si>
  <si>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</si>
  <si>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</si>
  <si>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</si>
  <si>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</si>
  <si>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</si>
  <si>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</si>
  <si>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</si>
  <si>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</si>
  <si>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</si>
  <si>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</si>
  <si>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</si>
  <si>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</si>
  <si>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</si>
  <si>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</si>
  <si>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</si>
  <si>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</si>
  <si>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013.4.00000192                </t>
  </si>
  <si>
    <t xml:space="preserve">013.4.00000190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</si>
  <si>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</si>
  <si>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</si>
  <si>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</si>
  <si>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</si>
  <si>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013.4.00000188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</si>
  <si>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</si>
  <si>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</si>
  <si>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</si>
  <si>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</si>
  <si>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</si>
  <si>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</si>
  <si>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</si>
  <si>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</si>
  <si>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</si>
  <si>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</si>
  <si>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013.4.000107                  </t>
  </si>
  <si>
    <t xml:space="preserve">013.4.000104                  </t>
  </si>
  <si>
    <t xml:space="preserve">013.4.000085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</si>
  <si>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</si>
  <si>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</si>
  <si>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</si>
  <si>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</si>
  <si>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</si>
  <si>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</si>
  <si>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</si>
  <si>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</si>
  <si>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</si>
  <si>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</si>
  <si>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</si>
  <si>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</si>
  <si>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</si>
  <si>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</si>
  <si>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</si>
  <si>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</si>
  <si>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</si>
  <si>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</si>
  <si>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</si>
  <si>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</si>
  <si>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</si>
  <si>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</si>
  <si>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</si>
  <si>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</si>
  <si>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</si>
  <si>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</si>
  <si>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</si>
  <si>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</si>
  <si>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</si>
  <si>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</si>
  <si>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</si>
  <si>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</si>
  <si>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</si>
  <si>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</si>
  <si>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</si>
  <si>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</si>
  <si>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</si>
  <si>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</si>
  <si>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</si>
  <si>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</si>
  <si>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</si>
  <si>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</si>
  <si>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</si>
  <si>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</si>
  <si>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</si>
  <si>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</si>
  <si>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</si>
  <si>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</si>
  <si>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</si>
  <si>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</si>
  <si>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</si>
  <si>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</si>
  <si>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</si>
  <si>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</si>
  <si>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</si>
  <si>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</si>
  <si>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</si>
  <si>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</si>
  <si>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</si>
  <si>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</si>
  <si>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</si>
  <si>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</si>
  <si>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</si>
  <si>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</si>
  <si>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</si>
  <si>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</si>
  <si>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</si>
  <si>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</si>
  <si>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</si>
  <si>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</si>
  <si>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</si>
  <si>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</si>
  <si>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</si>
  <si>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</si>
  <si>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Жилая квартира, ул.Западная, д.2 В, кв.10 ком.1</t>
  </si>
  <si>
    <t>Наружний газопровод к жилым домам по ул.Долговская, ул.Кольцова</t>
  </si>
  <si>
    <t>013.4.00000495</t>
  </si>
  <si>
    <t xml:space="preserve">Сооружение </t>
  </si>
  <si>
    <t>Реестр муниципального имущества муниципального образования Первомайский сельсовет Первомайского района Оренбургской области на 01.07.2021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</si>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</sst>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66" t="s">
        <v>130</v>
      </c>
      <c r="B1" s="67"/>
      <c r="C1" s="67"/>
      <c r="D1" s="67"/>
      <c r="E1" s="67"/>
      <c r="F1" s="67"/>
      <c r="G1" s="67"/>
      <c r="H1" s="67"/>
      <c r="I1" s="67"/>
      <c r="J1" s="67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68" t="s">
        <v>399</v>
      </c>
      <c r="B3" s="68"/>
      <c r="C3" s="68"/>
      <c r="D3" s="68"/>
      <c r="E3" s="68"/>
      <c r="F3" s="68"/>
      <c r="G3" s="68"/>
      <c r="H3" s="68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231</v>
      </c>
      <c r="C6" s="4" t="s">
        <v>778</v>
      </c>
      <c r="D6" s="4" t="s">
        <v>232</v>
      </c>
      <c r="E6" s="6" t="s">
        <v>25</v>
      </c>
      <c r="F6" s="4">
        <v>954</v>
      </c>
      <c r="G6" s="4" t="s">
        <v>218</v>
      </c>
      <c r="H6" s="4" t="s">
        <v>26</v>
      </c>
      <c r="I6" s="4"/>
      <c r="J6" s="14">
        <v>321784.2</v>
      </c>
      <c r="K6" s="4" t="s">
        <v>343</v>
      </c>
    </row>
    <row r="7" spans="1:11" ht="63.75" customHeight="1">
      <c r="A7" s="5">
        <f t="shared" ref="A7:A38" si="0">A6+1</f>
        <v>2</v>
      </c>
      <c r="B7" s="6" t="s">
        <v>289</v>
      </c>
      <c r="C7" s="4" t="s">
        <v>777</v>
      </c>
      <c r="D7" s="4" t="s">
        <v>290</v>
      </c>
      <c r="E7" s="6" t="s">
        <v>25</v>
      </c>
      <c r="F7" s="4">
        <v>954</v>
      </c>
      <c r="G7" s="4" t="s">
        <v>218</v>
      </c>
      <c r="H7" s="4" t="s">
        <v>26</v>
      </c>
      <c r="I7" s="4"/>
      <c r="J7" s="14">
        <v>321784.2</v>
      </c>
      <c r="K7" s="4" t="s">
        <v>371</v>
      </c>
    </row>
    <row r="8" spans="1:11" ht="79.5" customHeight="1">
      <c r="A8" s="5">
        <f t="shared" si="0"/>
        <v>3</v>
      </c>
      <c r="B8" s="6" t="s">
        <v>275</v>
      </c>
      <c r="C8" s="4" t="s">
        <v>776</v>
      </c>
      <c r="D8" s="4" t="s">
        <v>276</v>
      </c>
      <c r="E8" s="6" t="s">
        <v>25</v>
      </c>
      <c r="F8" s="4">
        <v>874</v>
      </c>
      <c r="G8" s="4" t="s">
        <v>218</v>
      </c>
      <c r="H8" s="4" t="s">
        <v>26</v>
      </c>
      <c r="I8" s="4"/>
      <c r="J8" s="14">
        <v>294800.2</v>
      </c>
      <c r="K8" s="4" t="s">
        <v>365</v>
      </c>
    </row>
    <row r="9" spans="1:11" ht="44.25" customHeight="1">
      <c r="A9" s="5">
        <f t="shared" si="0"/>
        <v>4</v>
      </c>
      <c r="B9" s="6" t="s">
        <v>259</v>
      </c>
      <c r="C9" s="4" t="s">
        <v>775</v>
      </c>
      <c r="D9" s="4" t="s">
        <v>260</v>
      </c>
      <c r="E9" s="6" t="s">
        <v>25</v>
      </c>
      <c r="F9" s="4">
        <v>888</v>
      </c>
      <c r="G9" s="4" t="s">
        <v>218</v>
      </c>
      <c r="H9" s="4" t="s">
        <v>26</v>
      </c>
      <c r="I9" s="4"/>
      <c r="J9" s="14">
        <v>299522.40000000002</v>
      </c>
      <c r="K9" s="4" t="s">
        <v>357</v>
      </c>
    </row>
    <row r="10" spans="1:11" ht="58.5" customHeight="1">
      <c r="A10" s="5">
        <f t="shared" si="0"/>
        <v>5</v>
      </c>
      <c r="B10" s="6" t="s">
        <v>281</v>
      </c>
      <c r="C10" s="4" t="s">
        <v>774</v>
      </c>
      <c r="D10" s="4" t="s">
        <v>282</v>
      </c>
      <c r="E10" s="6" t="s">
        <v>25</v>
      </c>
      <c r="F10" s="4">
        <v>909</v>
      </c>
      <c r="G10" s="4" t="s">
        <v>218</v>
      </c>
      <c r="H10" s="4" t="s">
        <v>26</v>
      </c>
      <c r="I10" s="4"/>
      <c r="J10" s="14">
        <v>306605.7</v>
      </c>
      <c r="K10" s="4" t="s">
        <v>363</v>
      </c>
    </row>
    <row r="11" spans="1:11" ht="84" customHeight="1">
      <c r="A11" s="5">
        <f t="shared" si="0"/>
        <v>6</v>
      </c>
      <c r="B11" s="6" t="s">
        <v>325</v>
      </c>
      <c r="C11" s="4" t="s">
        <v>773</v>
      </c>
      <c r="D11" s="4" t="s">
        <v>326</v>
      </c>
      <c r="E11" s="6" t="s">
        <v>25</v>
      </c>
      <c r="F11" s="4">
        <v>857</v>
      </c>
      <c r="G11" s="4" t="s">
        <v>218</v>
      </c>
      <c r="H11" s="4" t="s">
        <v>26</v>
      </c>
      <c r="I11" s="4"/>
      <c r="J11" s="14">
        <v>289066.09999999998</v>
      </c>
      <c r="K11" s="4" t="s">
        <v>389</v>
      </c>
    </row>
    <row r="12" spans="1:11" ht="79.5" customHeight="1">
      <c r="A12" s="5">
        <f t="shared" si="0"/>
        <v>7</v>
      </c>
      <c r="B12" s="6" t="s">
        <v>271</v>
      </c>
      <c r="C12" s="4" t="s">
        <v>772</v>
      </c>
      <c r="D12" s="4" t="s">
        <v>272</v>
      </c>
      <c r="E12" s="6" t="s">
        <v>25</v>
      </c>
      <c r="F12" s="4">
        <v>909</v>
      </c>
      <c r="G12" s="4" t="s">
        <v>218</v>
      </c>
      <c r="H12" s="4" t="s">
        <v>26</v>
      </c>
      <c r="I12" s="4"/>
      <c r="J12" s="14">
        <v>306605.7</v>
      </c>
      <c r="K12" s="4" t="s">
        <v>363</v>
      </c>
    </row>
    <row r="13" spans="1:11" ht="61.5" customHeight="1">
      <c r="A13" s="5">
        <f t="shared" si="0"/>
        <v>8</v>
      </c>
      <c r="B13" s="6" t="s">
        <v>267</v>
      </c>
      <c r="C13" s="4" t="s">
        <v>771</v>
      </c>
      <c r="D13" s="4" t="s">
        <v>268</v>
      </c>
      <c r="E13" s="6" t="s">
        <v>25</v>
      </c>
      <c r="F13" s="4">
        <v>429</v>
      </c>
      <c r="G13" s="4" t="s">
        <v>218</v>
      </c>
      <c r="H13" s="4" t="s">
        <v>26</v>
      </c>
      <c r="I13" s="4"/>
      <c r="J13" s="14">
        <v>144701.70000000001</v>
      </c>
      <c r="K13" s="4" t="s">
        <v>360</v>
      </c>
    </row>
    <row r="14" spans="1:11" ht="78.75" customHeight="1">
      <c r="A14" s="5">
        <f t="shared" si="0"/>
        <v>9</v>
      </c>
      <c r="B14" s="6" t="s">
        <v>287</v>
      </c>
      <c r="C14" s="4" t="s">
        <v>770</v>
      </c>
      <c r="D14" s="4" t="s">
        <v>288</v>
      </c>
      <c r="E14" s="6" t="s">
        <v>25</v>
      </c>
      <c r="F14" s="4">
        <v>578</v>
      </c>
      <c r="G14" s="4" t="s">
        <v>218</v>
      </c>
      <c r="H14" s="4" t="s">
        <v>26</v>
      </c>
      <c r="I14" s="4"/>
      <c r="J14" s="14">
        <v>194959.4</v>
      </c>
      <c r="K14" s="4" t="s">
        <v>370</v>
      </c>
    </row>
    <row r="15" spans="1:11" ht="77.25" customHeight="1">
      <c r="A15" s="5">
        <f t="shared" si="0"/>
        <v>10</v>
      </c>
      <c r="B15" s="6" t="s">
        <v>323</v>
      </c>
      <c r="C15" s="4" t="s">
        <v>769</v>
      </c>
      <c r="D15" s="4" t="s">
        <v>324</v>
      </c>
      <c r="E15" s="6" t="s">
        <v>25</v>
      </c>
      <c r="F15" s="4">
        <v>788</v>
      </c>
      <c r="G15" s="4" t="s">
        <v>218</v>
      </c>
      <c r="H15" s="4" t="s">
        <v>26</v>
      </c>
      <c r="I15" s="4"/>
      <c r="J15" s="14">
        <v>265792.40000000002</v>
      </c>
      <c r="K15" s="4" t="s">
        <v>388</v>
      </c>
    </row>
    <row r="16" spans="1:11" ht="71.25" customHeight="1">
      <c r="A16" s="5">
        <f t="shared" si="0"/>
        <v>11</v>
      </c>
      <c r="B16" s="6" t="s">
        <v>273</v>
      </c>
      <c r="C16" s="4" t="s">
        <v>768</v>
      </c>
      <c r="D16" s="4" t="s">
        <v>274</v>
      </c>
      <c r="E16" s="6" t="s">
        <v>25</v>
      </c>
      <c r="F16" s="4">
        <v>577</v>
      </c>
      <c r="G16" s="4" t="s">
        <v>218</v>
      </c>
      <c r="H16" s="4" t="s">
        <v>26</v>
      </c>
      <c r="I16" s="4"/>
      <c r="J16" s="14">
        <v>194622.1</v>
      </c>
      <c r="K16" s="4" t="s">
        <v>364</v>
      </c>
    </row>
    <row r="17" spans="1:11" ht="87.75" customHeight="1">
      <c r="A17" s="5">
        <f t="shared" si="0"/>
        <v>12</v>
      </c>
      <c r="B17" s="6" t="s">
        <v>255</v>
      </c>
      <c r="C17" s="4" t="s">
        <v>767</v>
      </c>
      <c r="D17" s="4" t="s">
        <v>256</v>
      </c>
      <c r="E17" s="6" t="s">
        <v>25</v>
      </c>
      <c r="F17" s="4">
        <v>915</v>
      </c>
      <c r="G17" s="4" t="s">
        <v>218</v>
      </c>
      <c r="H17" s="4" t="s">
        <v>26</v>
      </c>
      <c r="I17" s="4"/>
      <c r="J17" s="14">
        <v>308629.5</v>
      </c>
      <c r="K17" s="4" t="s">
        <v>355</v>
      </c>
    </row>
    <row r="18" spans="1:11" ht="58.5" customHeight="1">
      <c r="A18" s="5">
        <f t="shared" si="0"/>
        <v>13</v>
      </c>
      <c r="B18" s="6" t="s">
        <v>253</v>
      </c>
      <c r="C18" s="4" t="s">
        <v>766</v>
      </c>
      <c r="D18" s="4" t="s">
        <v>254</v>
      </c>
      <c r="E18" s="6" t="s">
        <v>25</v>
      </c>
      <c r="F18" s="4">
        <v>851</v>
      </c>
      <c r="G18" s="4" t="s">
        <v>218</v>
      </c>
      <c r="H18" s="4" t="s">
        <v>26</v>
      </c>
      <c r="I18" s="4"/>
      <c r="J18" s="14">
        <v>287042.3</v>
      </c>
      <c r="K18" s="4" t="s">
        <v>354</v>
      </c>
    </row>
    <row r="19" spans="1:11" ht="60.75" customHeight="1">
      <c r="A19" s="5">
        <f t="shared" si="0"/>
        <v>14</v>
      </c>
      <c r="B19" s="6" t="s">
        <v>279</v>
      </c>
      <c r="C19" s="4" t="s">
        <v>764</v>
      </c>
      <c r="D19" s="4" t="s">
        <v>280</v>
      </c>
      <c r="E19" s="6" t="s">
        <v>25</v>
      </c>
      <c r="F19" s="4">
        <v>1388</v>
      </c>
      <c r="G19" s="4" t="s">
        <v>218</v>
      </c>
      <c r="H19" s="4" t="s">
        <v>26</v>
      </c>
      <c r="I19" s="4"/>
      <c r="J19" s="14">
        <v>468172.4</v>
      </c>
      <c r="K19" s="4" t="s">
        <v>367</v>
      </c>
    </row>
    <row r="20" spans="1:11" ht="64.5" customHeight="1">
      <c r="A20" s="5">
        <f t="shared" si="0"/>
        <v>15</v>
      </c>
      <c r="B20" s="6" t="s">
        <v>233</v>
      </c>
      <c r="C20" s="4" t="s">
        <v>765</v>
      </c>
      <c r="D20" s="4" t="s">
        <v>234</v>
      </c>
      <c r="E20" s="6" t="s">
        <v>25</v>
      </c>
      <c r="F20" s="4">
        <v>1483</v>
      </c>
      <c r="G20" s="4" t="s">
        <v>218</v>
      </c>
      <c r="H20" s="4" t="s">
        <v>26</v>
      </c>
      <c r="I20" s="4"/>
      <c r="J20" s="14">
        <v>500215.9</v>
      </c>
      <c r="K20" s="4" t="s">
        <v>344</v>
      </c>
    </row>
    <row r="21" spans="1:11" ht="44.25" customHeight="1">
      <c r="A21" s="5">
        <f t="shared" si="0"/>
        <v>16</v>
      </c>
      <c r="B21" s="6" t="s">
        <v>251</v>
      </c>
      <c r="C21" s="4" t="s">
        <v>763</v>
      </c>
      <c r="D21" s="4" t="s">
        <v>252</v>
      </c>
      <c r="E21" s="6" t="s">
        <v>25</v>
      </c>
      <c r="F21" s="4">
        <v>985</v>
      </c>
      <c r="G21" s="4" t="s">
        <v>218</v>
      </c>
      <c r="H21" s="4" t="s">
        <v>26</v>
      </c>
      <c r="I21" s="4"/>
      <c r="J21" s="14">
        <v>332240.5</v>
      </c>
      <c r="K21" s="4" t="s">
        <v>353</v>
      </c>
    </row>
    <row r="22" spans="1:11" ht="57" customHeight="1">
      <c r="A22" s="5">
        <f t="shared" si="0"/>
        <v>17</v>
      </c>
      <c r="B22" s="6" t="s">
        <v>283</v>
      </c>
      <c r="C22" s="4" t="s">
        <v>761</v>
      </c>
      <c r="D22" s="4" t="s">
        <v>284</v>
      </c>
      <c r="E22" s="6" t="s">
        <v>25</v>
      </c>
      <c r="F22" s="4">
        <v>1890</v>
      </c>
      <c r="G22" s="4" t="s">
        <v>218</v>
      </c>
      <c r="H22" s="4" t="s">
        <v>26</v>
      </c>
      <c r="I22" s="4"/>
      <c r="J22" s="14">
        <v>637497</v>
      </c>
      <c r="K22" s="4" t="s">
        <v>368</v>
      </c>
    </row>
    <row r="23" spans="1:11" ht="57.75" customHeight="1">
      <c r="A23" s="5">
        <f t="shared" si="0"/>
        <v>18</v>
      </c>
      <c r="B23" s="6" t="s">
        <v>261</v>
      </c>
      <c r="C23" s="4" t="s">
        <v>762</v>
      </c>
      <c r="D23" s="4" t="s">
        <v>262</v>
      </c>
      <c r="E23" s="6" t="s">
        <v>25</v>
      </c>
      <c r="F23" s="4">
        <v>878</v>
      </c>
      <c r="G23" s="4" t="s">
        <v>218</v>
      </c>
      <c r="H23" s="4" t="s">
        <v>26</v>
      </c>
      <c r="I23" s="4"/>
      <c r="J23" s="14">
        <v>296149.40000000002</v>
      </c>
      <c r="K23" s="4" t="s">
        <v>358</v>
      </c>
    </row>
    <row r="24" spans="1:11" ht="75" customHeight="1">
      <c r="A24" s="5">
        <f t="shared" si="0"/>
        <v>19</v>
      </c>
      <c r="B24" s="6" t="s">
        <v>277</v>
      </c>
      <c r="C24" s="4" t="s">
        <v>760</v>
      </c>
      <c r="D24" s="4" t="s">
        <v>278</v>
      </c>
      <c r="E24" s="6" t="s">
        <v>25</v>
      </c>
      <c r="F24" s="4">
        <v>2051</v>
      </c>
      <c r="G24" s="4" t="s">
        <v>218</v>
      </c>
      <c r="H24" s="4" t="s">
        <v>26</v>
      </c>
      <c r="I24" s="4"/>
      <c r="J24" s="14">
        <v>691802.3</v>
      </c>
      <c r="K24" s="4" t="s">
        <v>366</v>
      </c>
    </row>
    <row r="25" spans="1:11" ht="58.5" customHeight="1">
      <c r="A25" s="5">
        <f t="shared" si="0"/>
        <v>20</v>
      </c>
      <c r="B25" s="6" t="s">
        <v>338</v>
      </c>
      <c r="C25" s="4" t="s">
        <v>759</v>
      </c>
      <c r="D25" s="4" t="s">
        <v>339</v>
      </c>
      <c r="E25" s="6" t="s">
        <v>25</v>
      </c>
      <c r="F25" s="4">
        <v>996</v>
      </c>
      <c r="G25" s="4" t="s">
        <v>218</v>
      </c>
      <c r="H25" s="4" t="s">
        <v>26</v>
      </c>
      <c r="I25" s="4"/>
      <c r="J25" s="14">
        <v>335950.8</v>
      </c>
      <c r="K25" s="4" t="s">
        <v>395</v>
      </c>
    </row>
    <row r="26" spans="1:11" ht="71.25" customHeight="1">
      <c r="A26" s="5">
        <f t="shared" si="0"/>
        <v>21</v>
      </c>
      <c r="B26" s="6" t="s">
        <v>299</v>
      </c>
      <c r="C26" s="4" t="s">
        <v>758</v>
      </c>
      <c r="D26" s="4" t="s">
        <v>300</v>
      </c>
      <c r="E26" s="6" t="s">
        <v>25</v>
      </c>
      <c r="F26" s="4">
        <v>2014</v>
      </c>
      <c r="G26" s="4" t="s">
        <v>218</v>
      </c>
      <c r="H26" s="4" t="s">
        <v>26</v>
      </c>
      <c r="I26" s="4"/>
      <c r="J26" s="14">
        <v>679322.2</v>
      </c>
      <c r="K26" s="4" t="s">
        <v>376</v>
      </c>
    </row>
    <row r="27" spans="1:11" ht="78.75" customHeight="1">
      <c r="A27" s="5">
        <f t="shared" si="0"/>
        <v>22</v>
      </c>
      <c r="B27" s="6" t="s">
        <v>301</v>
      </c>
      <c r="C27" s="4" t="s">
        <v>757</v>
      </c>
      <c r="D27" s="4" t="s">
        <v>302</v>
      </c>
      <c r="E27" s="6" t="s">
        <v>25</v>
      </c>
      <c r="F27" s="4">
        <v>1054</v>
      </c>
      <c r="G27" s="4" t="s">
        <v>218</v>
      </c>
      <c r="H27" s="4" t="s">
        <v>26</v>
      </c>
      <c r="I27" s="4"/>
      <c r="J27" s="14">
        <v>355514.2</v>
      </c>
      <c r="K27" s="4" t="s">
        <v>377</v>
      </c>
    </row>
    <row r="28" spans="1:11" ht="81.75" customHeight="1">
      <c r="A28" s="5">
        <f t="shared" si="0"/>
        <v>23</v>
      </c>
      <c r="B28" s="6" t="s">
        <v>307</v>
      </c>
      <c r="C28" s="4" t="s">
        <v>756</v>
      </c>
      <c r="D28" s="4" t="s">
        <v>308</v>
      </c>
      <c r="E28" s="6" t="s">
        <v>25</v>
      </c>
      <c r="F28" s="4">
        <v>1520</v>
      </c>
      <c r="G28" s="4" t="s">
        <v>218</v>
      </c>
      <c r="H28" s="4" t="s">
        <v>26</v>
      </c>
      <c r="I28" s="4"/>
      <c r="J28" s="14">
        <v>512696</v>
      </c>
      <c r="K28" s="4" t="s">
        <v>380</v>
      </c>
    </row>
    <row r="29" spans="1:11" ht="87" customHeight="1">
      <c r="A29" s="5">
        <f t="shared" si="0"/>
        <v>24</v>
      </c>
      <c r="B29" s="6" t="s">
        <v>319</v>
      </c>
      <c r="C29" s="4" t="s">
        <v>755</v>
      </c>
      <c r="D29" s="4" t="s">
        <v>320</v>
      </c>
      <c r="E29" s="6" t="s">
        <v>25</v>
      </c>
      <c r="F29" s="4">
        <v>1185</v>
      </c>
      <c r="G29" s="4" t="s">
        <v>218</v>
      </c>
      <c r="H29" s="4" t="s">
        <v>26</v>
      </c>
      <c r="I29" s="4"/>
      <c r="J29" s="14">
        <v>399700.5</v>
      </c>
      <c r="K29" s="4" t="s">
        <v>386</v>
      </c>
    </row>
    <row r="30" spans="1:11" ht="78" customHeight="1">
      <c r="A30" s="5">
        <f t="shared" si="0"/>
        <v>25</v>
      </c>
      <c r="B30" s="6" t="s">
        <v>317</v>
      </c>
      <c r="C30" s="4" t="s">
        <v>754</v>
      </c>
      <c r="D30" s="4" t="s">
        <v>318</v>
      </c>
      <c r="E30" s="6" t="s">
        <v>25</v>
      </c>
      <c r="F30" s="4">
        <v>1256</v>
      </c>
      <c r="G30" s="4" t="s">
        <v>218</v>
      </c>
      <c r="H30" s="4" t="s">
        <v>26</v>
      </c>
      <c r="I30" s="4"/>
      <c r="J30" s="14">
        <v>423648.8</v>
      </c>
      <c r="K30" s="4" t="s">
        <v>384</v>
      </c>
    </row>
    <row r="31" spans="1:11" ht="75.75" customHeight="1">
      <c r="A31" s="5">
        <f t="shared" si="0"/>
        <v>26</v>
      </c>
      <c r="B31" s="6" t="s">
        <v>241</v>
      </c>
      <c r="C31" s="4" t="s">
        <v>753</v>
      </c>
      <c r="D31" s="4" t="s">
        <v>240</v>
      </c>
      <c r="E31" s="6" t="s">
        <v>25</v>
      </c>
      <c r="F31" s="4">
        <v>885</v>
      </c>
      <c r="G31" s="4" t="s">
        <v>218</v>
      </c>
      <c r="H31" s="4" t="s">
        <v>26</v>
      </c>
      <c r="I31" s="4"/>
      <c r="J31" s="14">
        <v>298510.5</v>
      </c>
      <c r="K31" s="4" t="s">
        <v>348</v>
      </c>
    </row>
    <row r="32" spans="1:11" ht="47.25" customHeight="1">
      <c r="A32" s="5">
        <f t="shared" si="0"/>
        <v>27</v>
      </c>
      <c r="B32" s="6" t="s">
        <v>245</v>
      </c>
      <c r="C32" s="4" t="s">
        <v>752</v>
      </c>
      <c r="D32" s="4" t="s">
        <v>246</v>
      </c>
      <c r="E32" s="6" t="s">
        <v>25</v>
      </c>
      <c r="F32" s="4">
        <v>977</v>
      </c>
      <c r="G32" s="4" t="s">
        <v>218</v>
      </c>
      <c r="H32" s="4" t="s">
        <v>26</v>
      </c>
      <c r="I32" s="4"/>
      <c r="J32" s="14">
        <v>329542.09999999998</v>
      </c>
      <c r="K32" s="4" t="s">
        <v>350</v>
      </c>
    </row>
    <row r="33" spans="1:11" ht="48.75" customHeight="1">
      <c r="A33" s="5">
        <f t="shared" si="0"/>
        <v>28</v>
      </c>
      <c r="B33" s="6" t="s">
        <v>329</v>
      </c>
      <c r="C33" s="4" t="s">
        <v>751</v>
      </c>
      <c r="D33" s="4" t="s">
        <v>330</v>
      </c>
      <c r="E33" s="6" t="s">
        <v>25</v>
      </c>
      <c r="F33" s="4">
        <v>760</v>
      </c>
      <c r="G33" s="4" t="s">
        <v>218</v>
      </c>
      <c r="H33" s="4" t="s">
        <v>26</v>
      </c>
      <c r="I33" s="4"/>
      <c r="J33" s="14">
        <v>256348</v>
      </c>
      <c r="K33" s="4" t="s">
        <v>391</v>
      </c>
    </row>
    <row r="34" spans="1:11" ht="49.5" customHeight="1">
      <c r="A34" s="5">
        <f t="shared" si="0"/>
        <v>29</v>
      </c>
      <c r="B34" s="6" t="s">
        <v>315</v>
      </c>
      <c r="C34" s="4" t="s">
        <v>750</v>
      </c>
      <c r="D34" s="4" t="s">
        <v>316</v>
      </c>
      <c r="E34" s="6" t="s">
        <v>25</v>
      </c>
      <c r="F34" s="4">
        <v>484</v>
      </c>
      <c r="G34" s="4" t="s">
        <v>218</v>
      </c>
      <c r="H34" s="4" t="s">
        <v>26</v>
      </c>
      <c r="I34" s="4"/>
      <c r="J34" s="14">
        <v>163253.20000000001</v>
      </c>
      <c r="K34" s="4" t="s">
        <v>385</v>
      </c>
    </row>
    <row r="35" spans="1:11" ht="45.75" customHeight="1">
      <c r="A35" s="5">
        <f t="shared" si="0"/>
        <v>30</v>
      </c>
      <c r="B35" s="6" t="s">
        <v>243</v>
      </c>
      <c r="C35" s="4" t="s">
        <v>749</v>
      </c>
      <c r="D35" s="4" t="s">
        <v>244</v>
      </c>
      <c r="E35" s="6" t="s">
        <v>25</v>
      </c>
      <c r="F35" s="4">
        <v>1369</v>
      </c>
      <c r="G35" s="4" t="s">
        <v>218</v>
      </c>
      <c r="H35" s="4" t="s">
        <v>26</v>
      </c>
      <c r="I35" s="4"/>
      <c r="J35" s="14">
        <v>461763.7</v>
      </c>
      <c r="K35" s="4" t="s">
        <v>349</v>
      </c>
    </row>
    <row r="36" spans="1:11" ht="80.25" customHeight="1">
      <c r="A36" s="5">
        <f t="shared" si="0"/>
        <v>31</v>
      </c>
      <c r="B36" s="6" t="s">
        <v>314</v>
      </c>
      <c r="C36" s="4" t="s">
        <v>748</v>
      </c>
      <c r="D36" s="4" t="s">
        <v>313</v>
      </c>
      <c r="E36" s="6" t="s">
        <v>25</v>
      </c>
      <c r="F36" s="4">
        <v>1090</v>
      </c>
      <c r="G36" s="4" t="s">
        <v>218</v>
      </c>
      <c r="H36" s="4" t="s">
        <v>26</v>
      </c>
      <c r="I36" s="4"/>
      <c r="J36" s="14">
        <v>367657</v>
      </c>
      <c r="K36" s="4" t="s">
        <v>383</v>
      </c>
    </row>
    <row r="37" spans="1:11" ht="57.75" customHeight="1">
      <c r="A37" s="5">
        <f t="shared" si="0"/>
        <v>32</v>
      </c>
      <c r="B37" s="6" t="s">
        <v>331</v>
      </c>
      <c r="C37" s="4" t="s">
        <v>747</v>
      </c>
      <c r="D37" s="4" t="s">
        <v>332</v>
      </c>
      <c r="E37" s="6" t="s">
        <v>25</v>
      </c>
      <c r="F37" s="4">
        <v>1302</v>
      </c>
      <c r="G37" s="4" t="s">
        <v>218</v>
      </c>
      <c r="H37" s="4" t="s">
        <v>26</v>
      </c>
      <c r="I37" s="4"/>
      <c r="J37" s="14">
        <v>439164.6</v>
      </c>
      <c r="K37" s="4" t="s">
        <v>392</v>
      </c>
    </row>
    <row r="38" spans="1:11" ht="63.75" customHeight="1">
      <c r="A38" s="5">
        <f t="shared" si="0"/>
        <v>33</v>
      </c>
      <c r="B38" s="6" t="s">
        <v>263</v>
      </c>
      <c r="C38" s="4" t="s">
        <v>746</v>
      </c>
      <c r="D38" s="4" t="s">
        <v>264</v>
      </c>
      <c r="E38" s="6" t="s">
        <v>25</v>
      </c>
      <c r="F38" s="4">
        <v>867</v>
      </c>
      <c r="G38" s="4" t="s">
        <v>218</v>
      </c>
      <c r="H38" s="4" t="s">
        <v>26</v>
      </c>
      <c r="I38" s="4"/>
      <c r="J38" s="14">
        <v>292439.09999999998</v>
      </c>
      <c r="K38" s="4" t="s">
        <v>361</v>
      </c>
    </row>
    <row r="39" spans="1:11" ht="60.75" customHeight="1">
      <c r="A39" s="5">
        <f t="shared" ref="A39:A64" si="1">A38+1</f>
        <v>34</v>
      </c>
      <c r="B39" s="6" t="s">
        <v>291</v>
      </c>
      <c r="C39" s="4" t="s">
        <v>745</v>
      </c>
      <c r="D39" s="4" t="s">
        <v>292</v>
      </c>
      <c r="E39" s="6" t="s">
        <v>25</v>
      </c>
      <c r="F39" s="4">
        <v>959</v>
      </c>
      <c r="G39" s="4" t="s">
        <v>218</v>
      </c>
      <c r="H39" s="4" t="s">
        <v>26</v>
      </c>
      <c r="I39" s="4"/>
      <c r="J39" s="14">
        <v>323470.7</v>
      </c>
      <c r="K39" s="4" t="s">
        <v>372</v>
      </c>
    </row>
    <row r="40" spans="1:11" ht="81" customHeight="1">
      <c r="A40" s="5">
        <f t="shared" si="1"/>
        <v>35</v>
      </c>
      <c r="B40" s="6" t="s">
        <v>309</v>
      </c>
      <c r="C40" s="4" t="s">
        <v>744</v>
      </c>
      <c r="D40" s="4" t="s">
        <v>310</v>
      </c>
      <c r="E40" s="6" t="s">
        <v>25</v>
      </c>
      <c r="F40" s="4">
        <v>1131</v>
      </c>
      <c r="G40" s="4" t="s">
        <v>218</v>
      </c>
      <c r="H40" s="4" t="s">
        <v>26</v>
      </c>
      <c r="I40" s="4"/>
      <c r="J40" s="14">
        <v>381486.3</v>
      </c>
      <c r="K40" s="4" t="s">
        <v>381</v>
      </c>
    </row>
    <row r="41" spans="1:11" ht="74.25" customHeight="1">
      <c r="A41" s="5">
        <f t="shared" si="1"/>
        <v>36</v>
      </c>
      <c r="B41" s="6" t="s">
        <v>335</v>
      </c>
      <c r="C41" s="4" t="s">
        <v>743</v>
      </c>
      <c r="D41" s="4" t="s">
        <v>336</v>
      </c>
      <c r="E41" s="6" t="s">
        <v>25</v>
      </c>
      <c r="F41" s="4">
        <v>669</v>
      </c>
      <c r="G41" s="4" t="s">
        <v>218</v>
      </c>
      <c r="H41" s="4" t="s">
        <v>26</v>
      </c>
      <c r="I41" s="4"/>
      <c r="J41" s="14">
        <v>225653.7</v>
      </c>
      <c r="K41" s="4" t="s">
        <v>394</v>
      </c>
    </row>
    <row r="42" spans="1:11" ht="66" customHeight="1">
      <c r="A42" s="5">
        <f t="shared" si="1"/>
        <v>37</v>
      </c>
      <c r="B42" s="6" t="s">
        <v>266</v>
      </c>
      <c r="C42" s="4" t="s">
        <v>742</v>
      </c>
      <c r="D42" s="4" t="s">
        <v>265</v>
      </c>
      <c r="E42" s="6" t="s">
        <v>25</v>
      </c>
      <c r="F42" s="4">
        <v>526</v>
      </c>
      <c r="G42" s="4" t="s">
        <v>218</v>
      </c>
      <c r="H42" s="4" t="s">
        <v>26</v>
      </c>
      <c r="I42" s="4"/>
      <c r="J42" s="14">
        <v>177419.8</v>
      </c>
      <c r="K42" s="4" t="s">
        <v>359</v>
      </c>
    </row>
    <row r="43" spans="1:11" ht="59.25" customHeight="1">
      <c r="A43" s="5">
        <f t="shared" si="1"/>
        <v>38</v>
      </c>
      <c r="B43" s="6" t="s">
        <v>285</v>
      </c>
      <c r="C43" s="4" t="s">
        <v>741</v>
      </c>
      <c r="D43" s="4" t="s">
        <v>286</v>
      </c>
      <c r="E43" s="6" t="s">
        <v>25</v>
      </c>
      <c r="F43" s="4">
        <v>2149</v>
      </c>
      <c r="G43" s="4" t="s">
        <v>218</v>
      </c>
      <c r="H43" s="4" t="s">
        <v>26</v>
      </c>
      <c r="I43" s="4"/>
      <c r="J43" s="14">
        <v>724857.7</v>
      </c>
      <c r="K43" s="4" t="s">
        <v>369</v>
      </c>
    </row>
    <row r="44" spans="1:11" ht="56.25" customHeight="1">
      <c r="A44" s="5">
        <f t="shared" si="1"/>
        <v>39</v>
      </c>
      <c r="B44" s="6" t="s">
        <v>257</v>
      </c>
      <c r="C44" s="4" t="s">
        <v>740</v>
      </c>
      <c r="D44" s="4" t="s">
        <v>258</v>
      </c>
      <c r="E44" s="6" t="s">
        <v>25</v>
      </c>
      <c r="F44" s="4">
        <v>1802</v>
      </c>
      <c r="G44" s="4" t="s">
        <v>218</v>
      </c>
      <c r="H44" s="4" t="s">
        <v>26</v>
      </c>
      <c r="I44" s="4"/>
      <c r="J44" s="14">
        <v>607814.6</v>
      </c>
      <c r="K44" s="4" t="s">
        <v>356</v>
      </c>
    </row>
    <row r="45" spans="1:11" ht="55.5" customHeight="1">
      <c r="A45" s="5">
        <f t="shared" si="1"/>
        <v>40</v>
      </c>
      <c r="B45" s="6" t="s">
        <v>303</v>
      </c>
      <c r="C45" s="4" t="s">
        <v>739</v>
      </c>
      <c r="D45" s="4" t="s">
        <v>304</v>
      </c>
      <c r="E45" s="6" t="s">
        <v>25</v>
      </c>
      <c r="F45" s="4">
        <v>1011</v>
      </c>
      <c r="G45" s="4" t="s">
        <v>218</v>
      </c>
      <c r="H45" s="4" t="s">
        <v>26</v>
      </c>
      <c r="I45" s="4"/>
      <c r="J45" s="14">
        <v>341010.3</v>
      </c>
      <c r="K45" s="4" t="s">
        <v>378</v>
      </c>
    </row>
    <row r="46" spans="1:11" ht="59.25" customHeight="1">
      <c r="A46" s="5">
        <f t="shared" si="1"/>
        <v>41</v>
      </c>
      <c r="B46" s="6" t="s">
        <v>238</v>
      </c>
      <c r="C46" s="4" t="s">
        <v>738</v>
      </c>
      <c r="D46" s="4" t="s">
        <v>239</v>
      </c>
      <c r="E46" s="6" t="s">
        <v>25</v>
      </c>
      <c r="F46" s="4">
        <v>1514</v>
      </c>
      <c r="G46" s="4" t="s">
        <v>218</v>
      </c>
      <c r="H46" s="4" t="s">
        <v>26</v>
      </c>
      <c r="I46" s="4"/>
      <c r="J46" s="14">
        <v>510672.2</v>
      </c>
      <c r="K46" s="4" t="s">
        <v>347</v>
      </c>
    </row>
    <row r="47" spans="1:11" ht="82.5" customHeight="1">
      <c r="A47" s="5">
        <f t="shared" si="1"/>
        <v>42</v>
      </c>
      <c r="B47" s="6" t="s">
        <v>327</v>
      </c>
      <c r="C47" s="4" t="s">
        <v>737</v>
      </c>
      <c r="D47" s="4" t="s">
        <v>328</v>
      </c>
      <c r="E47" s="6" t="s">
        <v>25</v>
      </c>
      <c r="F47" s="4">
        <v>1537</v>
      </c>
      <c r="G47" s="4" t="s">
        <v>218</v>
      </c>
      <c r="H47" s="4" t="s">
        <v>26</v>
      </c>
      <c r="I47" s="4"/>
      <c r="J47" s="14">
        <v>518430.1</v>
      </c>
      <c r="K47" s="4" t="s">
        <v>390</v>
      </c>
    </row>
    <row r="48" spans="1:11" ht="79.5" customHeight="1">
      <c r="A48" s="5">
        <f t="shared" si="1"/>
        <v>43</v>
      </c>
      <c r="B48" s="6" t="s">
        <v>295</v>
      </c>
      <c r="C48" s="4" t="s">
        <v>736</v>
      </c>
      <c r="D48" s="4" t="s">
        <v>296</v>
      </c>
      <c r="E48" s="6" t="s">
        <v>25</v>
      </c>
      <c r="F48" s="4">
        <v>1654</v>
      </c>
      <c r="G48" s="4" t="s">
        <v>218</v>
      </c>
      <c r="H48" s="4" t="s">
        <v>26</v>
      </c>
      <c r="I48" s="4"/>
      <c r="J48" s="14">
        <v>557894.19999999995</v>
      </c>
      <c r="K48" s="4" t="s">
        <v>374</v>
      </c>
    </row>
    <row r="49" spans="1:11" ht="69.75" customHeight="1">
      <c r="A49" s="5">
        <f t="shared" si="1"/>
        <v>44</v>
      </c>
      <c r="B49" s="6" t="s">
        <v>293</v>
      </c>
      <c r="C49" s="4" t="s">
        <v>735</v>
      </c>
      <c r="D49" s="4" t="s">
        <v>294</v>
      </c>
      <c r="E49" s="6" t="s">
        <v>25</v>
      </c>
      <c r="F49" s="4">
        <v>1359</v>
      </c>
      <c r="G49" s="4" t="s">
        <v>218</v>
      </c>
      <c r="H49" s="4" t="s">
        <v>26</v>
      </c>
      <c r="I49" s="4"/>
      <c r="J49" s="14">
        <v>458390.7</v>
      </c>
      <c r="K49" s="4" t="s">
        <v>373</v>
      </c>
    </row>
    <row r="50" spans="1:11" ht="77.25" customHeight="1">
      <c r="A50" s="5">
        <f t="shared" si="1"/>
        <v>45</v>
      </c>
      <c r="B50" s="6" t="s">
        <v>235</v>
      </c>
      <c r="C50" s="4" t="s">
        <v>734</v>
      </c>
      <c r="D50" s="4" t="s">
        <v>242</v>
      </c>
      <c r="E50" s="6" t="s">
        <v>25</v>
      </c>
      <c r="F50" s="4">
        <v>1019</v>
      </c>
      <c r="G50" s="4" t="s">
        <v>218</v>
      </c>
      <c r="H50" s="4" t="s">
        <v>26</v>
      </c>
      <c r="I50" s="4"/>
      <c r="J50" s="14">
        <v>343708.7</v>
      </c>
      <c r="K50" s="4" t="s">
        <v>345</v>
      </c>
    </row>
    <row r="51" spans="1:11" ht="62.25" customHeight="1">
      <c r="A51" s="5">
        <f t="shared" si="1"/>
        <v>46</v>
      </c>
      <c r="B51" s="6" t="s">
        <v>333</v>
      </c>
      <c r="C51" s="4" t="s">
        <v>733</v>
      </c>
      <c r="D51" s="4" t="s">
        <v>334</v>
      </c>
      <c r="E51" s="6" t="s">
        <v>25</v>
      </c>
      <c r="F51" s="4">
        <v>913</v>
      </c>
      <c r="G51" s="4" t="s">
        <v>218</v>
      </c>
      <c r="H51" s="4" t="s">
        <v>26</v>
      </c>
      <c r="I51" s="4"/>
      <c r="J51" s="14">
        <v>307954.90000000002</v>
      </c>
      <c r="K51" s="4" t="s">
        <v>393</v>
      </c>
    </row>
    <row r="52" spans="1:11" ht="60" customHeight="1">
      <c r="A52" s="5">
        <f t="shared" si="1"/>
        <v>47</v>
      </c>
      <c r="B52" s="6" t="s">
        <v>321</v>
      </c>
      <c r="C52" s="4" t="s">
        <v>732</v>
      </c>
      <c r="D52" s="4" t="s">
        <v>322</v>
      </c>
      <c r="E52" s="6" t="s">
        <v>25</v>
      </c>
      <c r="F52" s="4">
        <v>931</v>
      </c>
      <c r="G52" s="4" t="s">
        <v>218</v>
      </c>
      <c r="H52" s="4" t="s">
        <v>26</v>
      </c>
      <c r="I52" s="4"/>
      <c r="J52" s="14">
        <v>314026.3</v>
      </c>
      <c r="K52" s="4" t="s">
        <v>387</v>
      </c>
    </row>
    <row r="53" spans="1:11" ht="57.75" customHeight="1">
      <c r="A53" s="5">
        <f t="shared" si="1"/>
        <v>48</v>
      </c>
      <c r="B53" s="6" t="s">
        <v>236</v>
      </c>
      <c r="C53" s="4" t="s">
        <v>731</v>
      </c>
      <c r="D53" s="4" t="s">
        <v>237</v>
      </c>
      <c r="E53" s="6" t="s">
        <v>25</v>
      </c>
      <c r="F53" s="4">
        <v>736</v>
      </c>
      <c r="G53" s="4" t="s">
        <v>218</v>
      </c>
      <c r="H53" s="4" t="s">
        <v>26</v>
      </c>
      <c r="I53" s="4"/>
      <c r="J53" s="14">
        <v>248252.79999999999</v>
      </c>
      <c r="K53" s="4" t="s">
        <v>346</v>
      </c>
    </row>
    <row r="54" spans="1:11" ht="63.75" customHeight="1">
      <c r="A54" s="5">
        <f t="shared" si="1"/>
        <v>49</v>
      </c>
      <c r="B54" s="6" t="s">
        <v>297</v>
      </c>
      <c r="C54" s="4" t="s">
        <v>730</v>
      </c>
      <c r="D54" s="4" t="s">
        <v>298</v>
      </c>
      <c r="E54" s="6" t="s">
        <v>25</v>
      </c>
      <c r="F54" s="4">
        <v>729</v>
      </c>
      <c r="G54" s="4" t="s">
        <v>218</v>
      </c>
      <c r="H54" s="4" t="s">
        <v>26</v>
      </c>
      <c r="I54" s="4"/>
      <c r="J54" s="14">
        <v>245891.7</v>
      </c>
      <c r="K54" s="4" t="s">
        <v>375</v>
      </c>
    </row>
    <row r="55" spans="1:11" ht="63.75" customHeight="1">
      <c r="A55" s="5">
        <f t="shared" si="1"/>
        <v>50</v>
      </c>
      <c r="B55" s="6" t="s">
        <v>311</v>
      </c>
      <c r="C55" s="4" t="s">
        <v>729</v>
      </c>
      <c r="D55" s="4" t="s">
        <v>312</v>
      </c>
      <c r="E55" s="6" t="s">
        <v>25</v>
      </c>
      <c r="F55" s="4">
        <v>794</v>
      </c>
      <c r="G55" s="4" t="s">
        <v>218</v>
      </c>
      <c r="H55" s="4" t="s">
        <v>26</v>
      </c>
      <c r="I55" s="4"/>
      <c r="J55" s="14">
        <v>267816.2</v>
      </c>
      <c r="K55" s="4" t="s">
        <v>382</v>
      </c>
    </row>
    <row r="56" spans="1:11" s="15" customFormat="1" ht="67.5" customHeight="1">
      <c r="A56" s="5">
        <f t="shared" si="1"/>
        <v>51</v>
      </c>
      <c r="B56" s="6" t="s">
        <v>269</v>
      </c>
      <c r="C56" s="4" t="s">
        <v>728</v>
      </c>
      <c r="D56" s="4" t="s">
        <v>270</v>
      </c>
      <c r="E56" s="6" t="s">
        <v>25</v>
      </c>
      <c r="F56" s="4">
        <v>557</v>
      </c>
      <c r="G56" s="4" t="s">
        <v>218</v>
      </c>
      <c r="H56" s="4" t="s">
        <v>26</v>
      </c>
      <c r="I56" s="4"/>
      <c r="J56" s="14">
        <v>187876.1</v>
      </c>
      <c r="K56" s="4" t="s">
        <v>362</v>
      </c>
    </row>
    <row r="57" spans="1:11" s="15" customFormat="1" ht="62.25" customHeight="1">
      <c r="A57" s="5">
        <f t="shared" si="1"/>
        <v>52</v>
      </c>
      <c r="B57" s="6" t="s">
        <v>229</v>
      </c>
      <c r="C57" s="4" t="s">
        <v>727</v>
      </c>
      <c r="D57" s="4" t="s">
        <v>230</v>
      </c>
      <c r="E57" s="6" t="s">
        <v>25</v>
      </c>
      <c r="F57" s="4">
        <v>1235</v>
      </c>
      <c r="G57" s="4" t="s">
        <v>218</v>
      </c>
      <c r="H57" s="4" t="s">
        <v>26</v>
      </c>
      <c r="I57" s="4"/>
      <c r="J57" s="14">
        <v>416565.5</v>
      </c>
      <c r="K57" s="4" t="s">
        <v>342</v>
      </c>
    </row>
    <row r="58" spans="1:11" s="15" customFormat="1" ht="60" customHeight="1">
      <c r="A58" s="5">
        <f t="shared" si="1"/>
        <v>53</v>
      </c>
      <c r="B58" s="6" t="s">
        <v>340</v>
      </c>
      <c r="C58" s="4" t="s">
        <v>726</v>
      </c>
      <c r="D58" s="4" t="s">
        <v>341</v>
      </c>
      <c r="E58" s="6" t="s">
        <v>25</v>
      </c>
      <c r="F58" s="4">
        <v>1173</v>
      </c>
      <c r="G58" s="4" t="s">
        <v>218</v>
      </c>
      <c r="H58" s="4" t="s">
        <v>26</v>
      </c>
      <c r="I58" s="4"/>
      <c r="J58" s="14">
        <v>395652.9</v>
      </c>
      <c r="K58" s="4" t="s">
        <v>396</v>
      </c>
    </row>
    <row r="59" spans="1:11" s="15" customFormat="1" ht="74.25" customHeight="1">
      <c r="A59" s="5">
        <f t="shared" si="1"/>
        <v>54</v>
      </c>
      <c r="B59" s="6" t="s">
        <v>247</v>
      </c>
      <c r="C59" s="4" t="s">
        <v>725</v>
      </c>
      <c r="D59" s="4" t="s">
        <v>248</v>
      </c>
      <c r="E59" s="6" t="s">
        <v>25</v>
      </c>
      <c r="F59" s="4">
        <v>1446</v>
      </c>
      <c r="G59" s="4" t="s">
        <v>218</v>
      </c>
      <c r="H59" s="4" t="s">
        <v>26</v>
      </c>
      <c r="I59" s="4"/>
      <c r="J59" s="14">
        <v>51463.14</v>
      </c>
      <c r="K59" s="4" t="s">
        <v>351</v>
      </c>
    </row>
    <row r="60" spans="1:11" s="15" customFormat="1" ht="62.25" customHeight="1">
      <c r="A60" s="5">
        <f t="shared" si="1"/>
        <v>55</v>
      </c>
      <c r="B60" s="6" t="s">
        <v>249</v>
      </c>
      <c r="C60" s="4" t="s">
        <v>724</v>
      </c>
      <c r="D60" s="4" t="s">
        <v>250</v>
      </c>
      <c r="E60" s="6" t="s">
        <v>25</v>
      </c>
      <c r="F60" s="4">
        <v>1758</v>
      </c>
      <c r="G60" s="4" t="s">
        <v>218</v>
      </c>
      <c r="H60" s="4" t="s">
        <v>26</v>
      </c>
      <c r="I60" s="4"/>
      <c r="J60" s="14">
        <v>62567.22</v>
      </c>
      <c r="K60" s="4" t="s">
        <v>352</v>
      </c>
    </row>
    <row r="61" spans="1:11" s="15" customFormat="1" ht="75" customHeight="1">
      <c r="A61" s="24">
        <f t="shared" si="1"/>
        <v>56</v>
      </c>
      <c r="B61" s="25" t="s">
        <v>305</v>
      </c>
      <c r="C61" s="26" t="s">
        <v>723</v>
      </c>
      <c r="D61" s="26" t="s">
        <v>306</v>
      </c>
      <c r="E61" s="25" t="s">
        <v>25</v>
      </c>
      <c r="F61" s="4">
        <v>1410</v>
      </c>
      <c r="G61" s="26" t="s">
        <v>218</v>
      </c>
      <c r="H61" s="26" t="s">
        <v>26</v>
      </c>
      <c r="I61" s="50"/>
      <c r="J61" s="28">
        <v>475593</v>
      </c>
      <c r="K61" s="26" t="s">
        <v>379</v>
      </c>
    </row>
    <row r="62" spans="1:11" s="46" customFormat="1" ht="75" customHeight="1">
      <c r="A62" s="24">
        <f t="shared" si="1"/>
        <v>57</v>
      </c>
      <c r="B62" s="25" t="s">
        <v>827</v>
      </c>
      <c r="C62" s="26" t="s">
        <v>828</v>
      </c>
      <c r="D62" s="26" t="s">
        <v>591</v>
      </c>
      <c r="E62" s="25" t="s">
        <v>25</v>
      </c>
      <c r="F62" s="4">
        <v>1447</v>
      </c>
      <c r="G62" s="26" t="s">
        <v>218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827</v>
      </c>
      <c r="C63" s="26" t="s">
        <v>829</v>
      </c>
      <c r="D63" s="26" t="s">
        <v>590</v>
      </c>
      <c r="E63" s="25" t="s">
        <v>25</v>
      </c>
      <c r="F63" s="4">
        <v>1447</v>
      </c>
      <c r="G63" s="26" t="s">
        <v>218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831</v>
      </c>
      <c r="C64" s="26" t="s">
        <v>832</v>
      </c>
      <c r="D64" s="26" t="s">
        <v>830</v>
      </c>
      <c r="E64" s="25" t="s">
        <v>25</v>
      </c>
      <c r="F64" s="4">
        <v>3840</v>
      </c>
      <c r="G64" s="26" t="s">
        <v>218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workbookViewId="0">
      <selection activeCell="C14" sqref="C14"/>
    </sheetView>
  </sheetViews>
  <sheetFormatPr defaultRowHeight="15"/>
  <cols>
    <col min="2" max="2" width="25.14062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68" t="s">
        <v>15</v>
      </c>
      <c r="B1" s="68"/>
      <c r="C1" s="68"/>
      <c r="D1" s="68"/>
      <c r="E1" s="68"/>
      <c r="F1" s="68"/>
      <c r="G1" s="68"/>
      <c r="H1" s="68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696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629</v>
      </c>
      <c r="C4" s="4" t="s">
        <v>880</v>
      </c>
      <c r="D4" s="4" t="s">
        <v>676</v>
      </c>
      <c r="E4" s="6" t="s">
        <v>25</v>
      </c>
      <c r="F4" s="4">
        <v>18.600000000000001</v>
      </c>
      <c r="G4" s="4" t="s">
        <v>630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631</v>
      </c>
      <c r="C5" s="4" t="s">
        <v>881</v>
      </c>
      <c r="D5" s="4" t="s">
        <v>683</v>
      </c>
      <c r="E5" s="6" t="s">
        <v>25</v>
      </c>
      <c r="F5" s="4">
        <v>18.8</v>
      </c>
      <c r="G5" s="4" t="s">
        <v>630</v>
      </c>
      <c r="H5" s="4" t="s">
        <v>26</v>
      </c>
      <c r="I5" s="4"/>
      <c r="J5" s="7">
        <v>220465.53</v>
      </c>
    </row>
    <row r="6" spans="1:10" ht="45">
      <c r="A6" s="5">
        <f t="shared" ref="A6:A18" si="0">1+A5</f>
        <v>3</v>
      </c>
      <c r="B6" s="6" t="s">
        <v>632</v>
      </c>
      <c r="C6" s="4" t="s">
        <v>882</v>
      </c>
      <c r="D6" s="4" t="s">
        <v>681</v>
      </c>
      <c r="E6" s="6" t="s">
        <v>25</v>
      </c>
      <c r="F6" s="4">
        <v>18.399999999999999</v>
      </c>
      <c r="G6" s="4" t="s">
        <v>630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633</v>
      </c>
      <c r="C7" s="4" t="s">
        <v>883</v>
      </c>
      <c r="D7" s="4" t="s">
        <v>682</v>
      </c>
      <c r="E7" s="6" t="s">
        <v>25</v>
      </c>
      <c r="F7" s="4">
        <v>20.6</v>
      </c>
      <c r="G7" s="4" t="s">
        <v>630</v>
      </c>
      <c r="H7" s="4" t="s">
        <v>26</v>
      </c>
      <c r="I7" s="4"/>
      <c r="J7" s="7">
        <v>241573.93</v>
      </c>
    </row>
    <row r="8" spans="1:10" ht="45">
      <c r="A8" s="5">
        <f>1+A7</f>
        <v>5</v>
      </c>
      <c r="B8" s="6" t="s">
        <v>655</v>
      </c>
      <c r="C8" s="4" t="s">
        <v>884</v>
      </c>
      <c r="D8" s="4" t="s">
        <v>656</v>
      </c>
      <c r="E8" s="6" t="s">
        <v>25</v>
      </c>
      <c r="F8" s="4">
        <v>15.4</v>
      </c>
      <c r="G8" s="4" t="s">
        <v>630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634</v>
      </c>
      <c r="C9" s="4" t="s">
        <v>885</v>
      </c>
      <c r="D9" s="4" t="s">
        <v>688</v>
      </c>
      <c r="E9" s="6" t="s">
        <v>25</v>
      </c>
      <c r="F9" s="4">
        <v>63.1</v>
      </c>
      <c r="G9" s="4" t="s">
        <v>630</v>
      </c>
      <c r="H9" s="4" t="s">
        <v>26</v>
      </c>
      <c r="I9" s="4"/>
      <c r="J9" s="7">
        <v>788069.78</v>
      </c>
    </row>
    <row r="10" spans="1:10" ht="45">
      <c r="A10" s="5">
        <f>1+A9</f>
        <v>7</v>
      </c>
      <c r="B10" s="6" t="s">
        <v>980</v>
      </c>
      <c r="C10" s="4" t="s">
        <v>886</v>
      </c>
      <c r="D10" s="4" t="s">
        <v>691</v>
      </c>
      <c r="E10" s="6" t="s">
        <v>25</v>
      </c>
      <c r="F10" s="4">
        <v>28.55</v>
      </c>
      <c r="G10" s="4" t="s">
        <v>630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635</v>
      </c>
      <c r="C11" s="4" t="s">
        <v>889</v>
      </c>
      <c r="D11" s="4" t="s">
        <v>692</v>
      </c>
      <c r="E11" s="6" t="s">
        <v>25</v>
      </c>
      <c r="F11" s="4">
        <v>58</v>
      </c>
      <c r="G11" s="4" t="s">
        <v>630</v>
      </c>
      <c r="H11" s="4" t="s">
        <v>26</v>
      </c>
      <c r="I11" s="4"/>
      <c r="J11" s="7">
        <v>518289.16</v>
      </c>
    </row>
    <row r="12" spans="1:10" ht="45">
      <c r="A12" s="5">
        <f>1+A11</f>
        <v>9</v>
      </c>
      <c r="B12" s="6" t="s">
        <v>636</v>
      </c>
      <c r="C12" s="4" t="s">
        <v>888</v>
      </c>
      <c r="D12" s="4" t="s">
        <v>668</v>
      </c>
      <c r="E12" s="6" t="s">
        <v>25</v>
      </c>
      <c r="F12" s="4">
        <v>40.5</v>
      </c>
      <c r="G12" s="4" t="s">
        <v>630</v>
      </c>
      <c r="H12" s="4" t="s">
        <v>26</v>
      </c>
      <c r="I12" s="4"/>
      <c r="J12" s="7">
        <v>266682.78000000003</v>
      </c>
    </row>
    <row r="13" spans="1:10" ht="45">
      <c r="A13" s="5">
        <f t="shared" si="0"/>
        <v>10</v>
      </c>
      <c r="B13" s="6" t="s">
        <v>661</v>
      </c>
      <c r="C13" s="4" t="s">
        <v>903</v>
      </c>
      <c r="D13" s="4" t="s">
        <v>662</v>
      </c>
      <c r="E13" s="6" t="s">
        <v>25</v>
      </c>
      <c r="F13" s="4">
        <v>30</v>
      </c>
      <c r="G13" s="4" t="s">
        <v>630</v>
      </c>
      <c r="H13" s="4" t="s">
        <v>26</v>
      </c>
      <c r="I13" s="4"/>
      <c r="J13" s="7">
        <v>442920.6</v>
      </c>
    </row>
    <row r="14" spans="1:10" ht="45">
      <c r="A14" s="5">
        <f t="shared" si="0"/>
        <v>11</v>
      </c>
      <c r="B14" s="6" t="s">
        <v>637</v>
      </c>
      <c r="C14" s="4" t="s">
        <v>902</v>
      </c>
      <c r="D14" s="4" t="s">
        <v>667</v>
      </c>
      <c r="E14" s="6" t="s">
        <v>25</v>
      </c>
      <c r="F14" s="4">
        <v>40.200000000000003</v>
      </c>
      <c r="G14" s="4" t="s">
        <v>630</v>
      </c>
      <c r="H14" s="4" t="s">
        <v>26</v>
      </c>
      <c r="I14" s="4"/>
      <c r="J14" s="7">
        <v>452333.62</v>
      </c>
    </row>
    <row r="15" spans="1:10" ht="45">
      <c r="A15" s="5">
        <f>1+A14</f>
        <v>12</v>
      </c>
      <c r="B15" s="6" t="s">
        <v>638</v>
      </c>
      <c r="C15" s="4" t="s">
        <v>898</v>
      </c>
      <c r="D15" s="4" t="s">
        <v>666</v>
      </c>
      <c r="E15" s="6" t="s">
        <v>25</v>
      </c>
      <c r="F15" s="4">
        <v>40.4</v>
      </c>
      <c r="G15" s="4" t="s">
        <v>630</v>
      </c>
      <c r="H15" s="4" t="s">
        <v>26</v>
      </c>
      <c r="I15" s="4"/>
      <c r="J15" s="7">
        <v>238774.5</v>
      </c>
    </row>
    <row r="16" spans="1:10" ht="45">
      <c r="A16" s="5">
        <f t="shared" si="0"/>
        <v>13</v>
      </c>
      <c r="B16" s="6" t="s">
        <v>639</v>
      </c>
      <c r="C16" s="4" t="s">
        <v>900</v>
      </c>
      <c r="D16" s="4" t="s">
        <v>671</v>
      </c>
      <c r="E16" s="6" t="s">
        <v>25</v>
      </c>
      <c r="F16" s="4">
        <v>40.700000000000003</v>
      </c>
      <c r="G16" s="4" t="s">
        <v>630</v>
      </c>
      <c r="H16" s="4" t="s">
        <v>26</v>
      </c>
      <c r="I16" s="4"/>
      <c r="J16" s="7">
        <v>534666.13</v>
      </c>
    </row>
    <row r="17" spans="1:10" ht="45">
      <c r="A17" s="5">
        <f>1+A16</f>
        <v>14</v>
      </c>
      <c r="B17" s="6" t="s">
        <v>669</v>
      </c>
      <c r="C17" s="4" t="s">
        <v>901</v>
      </c>
      <c r="D17" s="4" t="s">
        <v>670</v>
      </c>
      <c r="E17" s="6" t="s">
        <v>25</v>
      </c>
      <c r="F17" s="4">
        <v>61.2</v>
      </c>
      <c r="G17" s="4" t="s">
        <v>630</v>
      </c>
      <c r="H17" s="4" t="s">
        <v>26</v>
      </c>
      <c r="I17" s="4"/>
      <c r="J17" s="7">
        <v>803969.71</v>
      </c>
    </row>
    <row r="18" spans="1:10" ht="45">
      <c r="A18" s="5">
        <f t="shared" si="0"/>
        <v>15</v>
      </c>
      <c r="B18" s="6" t="s">
        <v>640</v>
      </c>
      <c r="C18" s="4" t="s">
        <v>897</v>
      </c>
      <c r="D18" s="4" t="s">
        <v>680</v>
      </c>
      <c r="E18" s="6" t="s">
        <v>25</v>
      </c>
      <c r="F18" s="4">
        <v>41.8</v>
      </c>
      <c r="G18" s="4" t="s">
        <v>630</v>
      </c>
      <c r="H18" s="4" t="s">
        <v>26</v>
      </c>
      <c r="I18" s="4"/>
      <c r="J18" s="7">
        <v>441471.12</v>
      </c>
    </row>
    <row r="19" spans="1:10" ht="45">
      <c r="A19" s="5">
        <f>1+A18</f>
        <v>16</v>
      </c>
      <c r="B19" s="6" t="s">
        <v>641</v>
      </c>
      <c r="C19" s="4" t="s">
        <v>905</v>
      </c>
      <c r="D19" s="4" t="s">
        <v>658</v>
      </c>
      <c r="E19" s="6" t="s">
        <v>25</v>
      </c>
      <c r="F19" s="4">
        <v>38.799999999999997</v>
      </c>
      <c r="G19" s="4" t="s">
        <v>630</v>
      </c>
      <c r="H19" s="4" t="s">
        <v>26</v>
      </c>
      <c r="I19" s="4"/>
      <c r="J19" s="7">
        <v>500343.07</v>
      </c>
    </row>
    <row r="20" spans="1:10" ht="45">
      <c r="A20" s="5">
        <f t="shared" ref="A20:A35" si="1">1+A19</f>
        <v>17</v>
      </c>
      <c r="B20" s="6" t="s">
        <v>642</v>
      </c>
      <c r="C20" s="4" t="s">
        <v>913</v>
      </c>
      <c r="D20" s="4" t="s">
        <v>672</v>
      </c>
      <c r="E20" s="6" t="s">
        <v>25</v>
      </c>
      <c r="F20" s="4">
        <v>29.8</v>
      </c>
      <c r="G20" s="4" t="s">
        <v>630</v>
      </c>
      <c r="H20" s="4" t="s">
        <v>26</v>
      </c>
      <c r="I20" s="4"/>
      <c r="J20" s="7">
        <v>393899.98</v>
      </c>
    </row>
    <row r="21" spans="1:10" ht="45">
      <c r="A21" s="5">
        <f t="shared" si="1"/>
        <v>18</v>
      </c>
      <c r="B21" s="6" t="s">
        <v>643</v>
      </c>
      <c r="C21" s="4" t="s">
        <v>904</v>
      </c>
      <c r="D21" s="4" t="s">
        <v>660</v>
      </c>
      <c r="E21" s="6" t="s">
        <v>25</v>
      </c>
      <c r="F21" s="4">
        <v>54.4</v>
      </c>
      <c r="G21" s="4" t="s">
        <v>630</v>
      </c>
      <c r="H21" s="4" t="s">
        <v>26</v>
      </c>
      <c r="I21" s="4"/>
      <c r="J21" s="7">
        <v>833143.07</v>
      </c>
    </row>
    <row r="22" spans="1:10" ht="45">
      <c r="A22" s="5">
        <f t="shared" si="1"/>
        <v>19</v>
      </c>
      <c r="B22" s="6" t="s">
        <v>644</v>
      </c>
      <c r="C22" s="4" t="s">
        <v>906</v>
      </c>
      <c r="D22" s="4" t="s">
        <v>659</v>
      </c>
      <c r="E22" s="6" t="s">
        <v>25</v>
      </c>
      <c r="F22" s="4">
        <v>54.8</v>
      </c>
      <c r="G22" s="4" t="s">
        <v>630</v>
      </c>
      <c r="H22" s="4" t="s">
        <v>26</v>
      </c>
      <c r="I22" s="4"/>
      <c r="J22" s="7">
        <v>839269.12</v>
      </c>
    </row>
    <row r="23" spans="1:10" ht="45">
      <c r="A23" s="5">
        <f t="shared" si="1"/>
        <v>20</v>
      </c>
      <c r="B23" s="6" t="s">
        <v>645</v>
      </c>
      <c r="C23" s="4" t="s">
        <v>895</v>
      </c>
      <c r="D23" s="4" t="s">
        <v>665</v>
      </c>
      <c r="E23" s="6" t="s">
        <v>25</v>
      </c>
      <c r="F23" s="4">
        <v>40.4</v>
      </c>
      <c r="G23" s="4" t="s">
        <v>630</v>
      </c>
      <c r="H23" s="4" t="s">
        <v>26</v>
      </c>
      <c r="I23" s="4"/>
      <c r="J23" s="7">
        <v>266024.3</v>
      </c>
    </row>
    <row r="24" spans="1:10" ht="45">
      <c r="A24" s="5">
        <f t="shared" si="1"/>
        <v>21</v>
      </c>
      <c r="B24" s="6" t="s">
        <v>646</v>
      </c>
      <c r="C24" s="4" t="s">
        <v>914</v>
      </c>
      <c r="D24" s="4" t="s">
        <v>673</v>
      </c>
      <c r="E24" s="6" t="s">
        <v>25</v>
      </c>
      <c r="F24" s="4">
        <v>40.5</v>
      </c>
      <c r="G24" s="4" t="s">
        <v>630</v>
      </c>
      <c r="H24" s="4" t="s">
        <v>26</v>
      </c>
      <c r="I24" s="4"/>
      <c r="J24" s="7">
        <v>505813.41</v>
      </c>
    </row>
    <row r="25" spans="1:10" ht="45">
      <c r="A25" s="5">
        <f t="shared" si="1"/>
        <v>22</v>
      </c>
      <c r="B25" s="6" t="s">
        <v>647</v>
      </c>
      <c r="C25" s="4" t="s">
        <v>894</v>
      </c>
      <c r="D25" s="4" t="s">
        <v>674</v>
      </c>
      <c r="E25" s="6" t="s">
        <v>25</v>
      </c>
      <c r="F25" s="4">
        <v>49.9</v>
      </c>
      <c r="G25" s="4" t="s">
        <v>630</v>
      </c>
      <c r="H25" s="4" t="s">
        <v>26</v>
      </c>
      <c r="I25" s="4"/>
      <c r="J25" s="7">
        <v>623212.07999999996</v>
      </c>
    </row>
    <row r="26" spans="1:10" ht="45">
      <c r="A26" s="5">
        <f t="shared" si="1"/>
        <v>23</v>
      </c>
      <c r="B26" s="6" t="s">
        <v>648</v>
      </c>
      <c r="C26" s="4" t="s">
        <v>915</v>
      </c>
      <c r="D26" s="4" t="s">
        <v>690</v>
      </c>
      <c r="E26" s="6" t="s">
        <v>25</v>
      </c>
      <c r="F26" s="4">
        <v>41.3</v>
      </c>
      <c r="G26" s="4" t="s">
        <v>630</v>
      </c>
      <c r="H26" s="4" t="s">
        <v>26</v>
      </c>
      <c r="I26" s="4"/>
      <c r="J26" s="7">
        <v>556103.67000000004</v>
      </c>
    </row>
    <row r="27" spans="1:10" ht="45">
      <c r="A27" s="5">
        <f t="shared" si="1"/>
        <v>24</v>
      </c>
      <c r="B27" s="6" t="s">
        <v>649</v>
      </c>
      <c r="C27" s="4" t="s">
        <v>887</v>
      </c>
      <c r="D27" s="4" t="s">
        <v>693</v>
      </c>
      <c r="E27" s="6" t="s">
        <v>25</v>
      </c>
      <c r="F27" s="4">
        <v>31.65</v>
      </c>
      <c r="G27" s="4" t="s">
        <v>630</v>
      </c>
      <c r="H27" s="4" t="s">
        <v>26</v>
      </c>
      <c r="I27" s="4"/>
      <c r="J27" s="7"/>
    </row>
    <row r="28" spans="1:10" ht="45">
      <c r="A28" s="5">
        <f>1+A27</f>
        <v>25</v>
      </c>
      <c r="B28" s="6" t="s">
        <v>650</v>
      </c>
      <c r="C28" s="4" t="s">
        <v>892</v>
      </c>
      <c r="D28" s="4" t="s">
        <v>694</v>
      </c>
      <c r="E28" s="6" t="s">
        <v>25</v>
      </c>
      <c r="F28" s="4">
        <v>50.9</v>
      </c>
      <c r="G28" s="4" t="s">
        <v>630</v>
      </c>
      <c r="H28" s="4" t="s">
        <v>26</v>
      </c>
      <c r="I28" s="4"/>
      <c r="J28" s="7">
        <v>646174.67000000004</v>
      </c>
    </row>
    <row r="29" spans="1:10" ht="45">
      <c r="A29" s="5">
        <f t="shared" ref="A29:A30" si="2">1+A28</f>
        <v>26</v>
      </c>
      <c r="B29" s="6" t="s">
        <v>651</v>
      </c>
      <c r="C29" s="4" t="s">
        <v>893</v>
      </c>
      <c r="D29" s="4" t="s">
        <v>663</v>
      </c>
      <c r="E29" s="6" t="s">
        <v>25</v>
      </c>
      <c r="F29" s="4">
        <v>38.6</v>
      </c>
      <c r="G29" s="4" t="s">
        <v>630</v>
      </c>
      <c r="H29" s="4" t="s">
        <v>26</v>
      </c>
      <c r="I29" s="4"/>
      <c r="J29" s="7">
        <v>698147.45</v>
      </c>
    </row>
    <row r="30" spans="1:10" ht="45">
      <c r="A30" s="5">
        <f t="shared" si="2"/>
        <v>27</v>
      </c>
      <c r="B30" s="6" t="s">
        <v>652</v>
      </c>
      <c r="C30" s="4" t="s">
        <v>890</v>
      </c>
      <c r="D30" s="4" t="s">
        <v>675</v>
      </c>
      <c r="E30" s="6" t="s">
        <v>25</v>
      </c>
      <c r="F30" s="4">
        <v>42</v>
      </c>
      <c r="G30" s="4" t="s">
        <v>630</v>
      </c>
      <c r="H30" s="4" t="s">
        <v>26</v>
      </c>
      <c r="I30" s="4"/>
      <c r="J30" s="7">
        <v>375740.51</v>
      </c>
    </row>
    <row r="31" spans="1:10" ht="45">
      <c r="A31" s="5">
        <f>1+A30</f>
        <v>28</v>
      </c>
      <c r="B31" s="6" t="s">
        <v>653</v>
      </c>
      <c r="C31" s="4" t="s">
        <v>891</v>
      </c>
      <c r="D31" s="4" t="s">
        <v>689</v>
      </c>
      <c r="E31" s="6" t="s">
        <v>25</v>
      </c>
      <c r="F31" s="4">
        <v>41.5</v>
      </c>
      <c r="G31" s="4" t="s">
        <v>630</v>
      </c>
      <c r="H31" s="4" t="s">
        <v>26</v>
      </c>
      <c r="I31" s="4"/>
      <c r="J31" s="7">
        <v>667172.93999999994</v>
      </c>
    </row>
    <row r="32" spans="1:10" ht="45">
      <c r="A32" s="5">
        <f>1+A31</f>
        <v>29</v>
      </c>
      <c r="B32" s="6" t="s">
        <v>654</v>
      </c>
      <c r="C32" s="4" t="s">
        <v>912</v>
      </c>
      <c r="D32" s="4" t="s">
        <v>664</v>
      </c>
      <c r="E32" s="6" t="s">
        <v>25</v>
      </c>
      <c r="F32" s="4">
        <v>43.4</v>
      </c>
      <c r="G32" s="4" t="s">
        <v>630</v>
      </c>
      <c r="H32" s="4" t="s">
        <v>26</v>
      </c>
      <c r="I32" s="4"/>
      <c r="J32" s="7">
        <v>659230.41</v>
      </c>
    </row>
    <row r="33" spans="1:10" ht="45">
      <c r="A33" s="5">
        <f t="shared" si="1"/>
        <v>30</v>
      </c>
      <c r="B33" s="6" t="s">
        <v>684</v>
      </c>
      <c r="C33" s="4" t="s">
        <v>899</v>
      </c>
      <c r="D33" s="4" t="s">
        <v>685</v>
      </c>
      <c r="E33" s="6" t="s">
        <v>25</v>
      </c>
      <c r="F33" s="4">
        <v>52.4</v>
      </c>
      <c r="G33" s="4" t="s">
        <v>630</v>
      </c>
      <c r="H33" s="4" t="s">
        <v>26</v>
      </c>
      <c r="I33" s="4"/>
      <c r="J33" s="7">
        <v>625255.12</v>
      </c>
    </row>
    <row r="34" spans="1:10" ht="45">
      <c r="A34" s="5">
        <f>1+A33</f>
        <v>31</v>
      </c>
      <c r="B34" s="6" t="s">
        <v>686</v>
      </c>
      <c r="C34" s="4" t="s">
        <v>907</v>
      </c>
      <c r="D34" s="4" t="s">
        <v>687</v>
      </c>
      <c r="E34" s="6" t="s">
        <v>25</v>
      </c>
      <c r="F34" s="4">
        <v>67.7</v>
      </c>
      <c r="G34" s="4" t="s">
        <v>630</v>
      </c>
      <c r="H34" s="4" t="s">
        <v>26</v>
      </c>
      <c r="I34" s="4"/>
      <c r="J34" s="7">
        <v>659877.79</v>
      </c>
    </row>
    <row r="35" spans="1:10" s="46" customFormat="1" ht="45">
      <c r="A35" s="5">
        <f t="shared" si="1"/>
        <v>32</v>
      </c>
      <c r="B35" s="6" t="s">
        <v>702</v>
      </c>
      <c r="C35" s="4" t="s">
        <v>908</v>
      </c>
      <c r="D35" s="4" t="s">
        <v>720</v>
      </c>
      <c r="E35" s="6" t="s">
        <v>25</v>
      </c>
      <c r="F35" s="4">
        <v>37.200000000000003</v>
      </c>
      <c r="G35" s="4" t="s">
        <v>630</v>
      </c>
      <c r="H35" s="4" t="s">
        <v>26</v>
      </c>
      <c r="I35" s="4"/>
      <c r="J35" s="7"/>
    </row>
    <row r="36" spans="1:10" ht="45">
      <c r="A36" s="5">
        <f>1+A35</f>
        <v>33</v>
      </c>
      <c r="B36" s="6" t="s">
        <v>700</v>
      </c>
      <c r="C36" s="4" t="s">
        <v>896</v>
      </c>
      <c r="D36" s="4" t="s">
        <v>701</v>
      </c>
      <c r="E36" s="6" t="s">
        <v>25</v>
      </c>
      <c r="F36" s="4">
        <v>29.3</v>
      </c>
      <c r="G36" s="4" t="s">
        <v>630</v>
      </c>
      <c r="H36" s="4" t="s">
        <v>26</v>
      </c>
      <c r="I36" s="4"/>
      <c r="J36" s="7">
        <v>134378.91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topLeftCell="A10" workbookViewId="0">
      <selection activeCell="F38" sqref="F38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77" t="s">
        <v>580</v>
      </c>
      <c r="B1" s="77"/>
      <c r="C1" s="77"/>
      <c r="D1" s="77"/>
      <c r="E1" s="77"/>
      <c r="F1" s="77"/>
      <c r="G1" s="77"/>
      <c r="H1" s="77"/>
      <c r="I1" s="8"/>
      <c r="J1" s="1"/>
    </row>
    <row r="2" spans="1:11">
      <c r="A2" s="76" t="s">
        <v>697</v>
      </c>
      <c r="B2" s="76"/>
      <c r="C2" s="76"/>
      <c r="D2" s="76"/>
      <c r="E2" s="76"/>
      <c r="F2" s="76"/>
      <c r="G2" s="76"/>
      <c r="H2" s="76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559</v>
      </c>
      <c r="C5" s="4" t="s">
        <v>582</v>
      </c>
      <c r="D5" s="2" t="s">
        <v>558</v>
      </c>
      <c r="E5" s="6">
        <v>2015</v>
      </c>
      <c r="F5" s="4" t="s">
        <v>560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3" si="0">A5+1</f>
        <v>2</v>
      </c>
      <c r="B6" s="2" t="s">
        <v>561</v>
      </c>
      <c r="C6" s="4" t="s">
        <v>581</v>
      </c>
      <c r="D6" s="2" t="s">
        <v>562</v>
      </c>
      <c r="E6" s="6">
        <v>2004</v>
      </c>
      <c r="F6" s="4" t="s">
        <v>563</v>
      </c>
      <c r="G6" s="4" t="s">
        <v>26</v>
      </c>
      <c r="H6" s="4"/>
      <c r="I6" s="6">
        <v>185000</v>
      </c>
    </row>
    <row r="7" spans="1:11" s="36" customFormat="1" ht="34.5" customHeight="1">
      <c r="A7" s="9">
        <f t="shared" si="0"/>
        <v>3</v>
      </c>
      <c r="B7" s="2" t="s">
        <v>564</v>
      </c>
      <c r="C7" s="4" t="s">
        <v>579</v>
      </c>
      <c r="D7" s="2" t="s">
        <v>565</v>
      </c>
      <c r="E7" s="6">
        <v>2006</v>
      </c>
      <c r="F7" s="4" t="s">
        <v>566</v>
      </c>
      <c r="G7" s="4" t="s">
        <v>26</v>
      </c>
      <c r="H7" s="4"/>
      <c r="I7" s="6">
        <v>80000</v>
      </c>
    </row>
    <row r="8" spans="1:11" s="36" customFormat="1" ht="33" customHeight="1">
      <c r="A8" s="9">
        <f t="shared" si="0"/>
        <v>4</v>
      </c>
      <c r="B8" s="2" t="s">
        <v>567</v>
      </c>
      <c r="C8" s="4" t="s">
        <v>621</v>
      </c>
      <c r="D8" s="2" t="s">
        <v>567</v>
      </c>
      <c r="E8" s="6">
        <v>2009</v>
      </c>
      <c r="F8" s="4" t="s">
        <v>568</v>
      </c>
      <c r="G8" s="4" t="s">
        <v>26</v>
      </c>
      <c r="H8" s="4"/>
      <c r="I8" s="6">
        <v>2250000</v>
      </c>
      <c r="J8" s="42" t="s">
        <v>677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569</v>
      </c>
      <c r="C9" s="4" t="s">
        <v>623</v>
      </c>
      <c r="D9" s="2" t="s">
        <v>569</v>
      </c>
      <c r="E9" s="6">
        <v>2010</v>
      </c>
      <c r="F9" s="4" t="s">
        <v>570</v>
      </c>
      <c r="G9" s="4" t="s">
        <v>26</v>
      </c>
      <c r="H9" s="4"/>
      <c r="I9" s="6">
        <v>975000</v>
      </c>
      <c r="J9" s="42" t="s">
        <v>677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571</v>
      </c>
      <c r="C10" s="4" t="s">
        <v>624</v>
      </c>
      <c r="D10" s="2" t="s">
        <v>572</v>
      </c>
      <c r="E10" s="6">
        <v>2019</v>
      </c>
      <c r="F10" s="4" t="s">
        <v>573</v>
      </c>
      <c r="G10" s="4" t="s">
        <v>26</v>
      </c>
      <c r="H10" s="4"/>
      <c r="I10" s="6">
        <v>2193062.44</v>
      </c>
    </row>
    <row r="11" spans="1:11" s="36" customFormat="1" ht="36" customHeight="1">
      <c r="A11" s="9">
        <f t="shared" si="0"/>
        <v>7</v>
      </c>
      <c r="B11" s="2" t="s">
        <v>574</v>
      </c>
      <c r="C11" s="4" t="s">
        <v>625</v>
      </c>
      <c r="D11" s="2" t="s">
        <v>575</v>
      </c>
      <c r="E11" s="6">
        <v>2019</v>
      </c>
      <c r="F11" s="4" t="s">
        <v>979</v>
      </c>
      <c r="G11" s="4" t="s">
        <v>26</v>
      </c>
      <c r="H11" s="4"/>
      <c r="I11" s="6">
        <v>1954166.65</v>
      </c>
    </row>
    <row r="12" spans="1:11" s="37" customFormat="1" ht="36" customHeight="1">
      <c r="A12" s="9">
        <f t="shared" si="0"/>
        <v>8</v>
      </c>
      <c r="B12" s="2" t="s">
        <v>622</v>
      </c>
      <c r="C12" s="4" t="s">
        <v>626</v>
      </c>
      <c r="D12" s="2"/>
      <c r="E12" s="6"/>
      <c r="F12" s="4"/>
      <c r="G12" s="4" t="s">
        <v>26</v>
      </c>
      <c r="H12" s="4"/>
      <c r="I12" s="6">
        <v>181861.92</v>
      </c>
    </row>
    <row r="13" spans="1:11" s="36" customFormat="1" ht="40.5" customHeight="1">
      <c r="A13" s="9">
        <f t="shared" si="0"/>
        <v>9</v>
      </c>
      <c r="B13" s="2" t="s">
        <v>576</v>
      </c>
      <c r="C13" s="4" t="s">
        <v>627</v>
      </c>
      <c r="D13" s="2" t="s">
        <v>577</v>
      </c>
      <c r="E13" s="6">
        <v>2018</v>
      </c>
      <c r="F13" s="4" t="s">
        <v>578</v>
      </c>
      <c r="G13" s="4" t="s">
        <v>26</v>
      </c>
      <c r="H13" s="4"/>
      <c r="I13" s="6">
        <v>36500</v>
      </c>
      <c r="J13" s="42" t="s">
        <v>678</v>
      </c>
    </row>
    <row r="14" spans="1:11" s="46" customFormat="1" ht="40.5" customHeight="1">
      <c r="A14" s="76"/>
      <c r="B14" s="76"/>
      <c r="C14" s="76"/>
      <c r="D14" s="76"/>
      <c r="E14" s="76"/>
      <c r="F14" s="76"/>
      <c r="G14" s="76"/>
      <c r="H14" s="76"/>
      <c r="I14" s="6"/>
    </row>
    <row r="15" spans="1:11" s="46" customFormat="1" ht="63.75" customHeight="1">
      <c r="A15" s="4" t="s">
        <v>0</v>
      </c>
      <c r="B15" s="48" t="s">
        <v>1</v>
      </c>
      <c r="C15" s="4" t="s">
        <v>2</v>
      </c>
      <c r="D15" s="48" t="s">
        <v>3</v>
      </c>
      <c r="E15" s="6" t="s">
        <v>4</v>
      </c>
      <c r="F15" s="4" t="s">
        <v>5</v>
      </c>
      <c r="G15" s="4" t="s">
        <v>6</v>
      </c>
      <c r="H15" s="4" t="s">
        <v>7</v>
      </c>
      <c r="I15" s="6"/>
    </row>
    <row r="16" spans="1:11" s="46" customFormat="1" ht="21.75" customHeight="1">
      <c r="A16" s="9">
        <v>1</v>
      </c>
      <c r="B16" s="2">
        <v>2</v>
      </c>
      <c r="C16" s="4">
        <v>3</v>
      </c>
      <c r="D16" s="2">
        <v>4</v>
      </c>
      <c r="E16" s="6">
        <v>5</v>
      </c>
      <c r="F16" s="4">
        <v>6</v>
      </c>
      <c r="G16" s="4">
        <v>7</v>
      </c>
      <c r="H16" s="4">
        <v>8</v>
      </c>
      <c r="I16" s="6"/>
    </row>
    <row r="17" spans="1:10" s="36" customFormat="1" ht="29.25" customHeight="1">
      <c r="A17" s="9">
        <v>1</v>
      </c>
      <c r="B17" s="2" t="s">
        <v>619</v>
      </c>
      <c r="C17" s="4">
        <v>8</v>
      </c>
      <c r="D17" s="2" t="s">
        <v>620</v>
      </c>
      <c r="E17" s="6">
        <v>2020</v>
      </c>
      <c r="F17" s="4"/>
      <c r="G17" s="4" t="s">
        <v>26</v>
      </c>
      <c r="H17" s="4"/>
      <c r="I17" s="6">
        <v>2020200</v>
      </c>
      <c r="J17" s="42" t="s">
        <v>678</v>
      </c>
    </row>
    <row r="20" spans="1:10">
      <c r="A20" s="68"/>
      <c r="B20" s="68"/>
      <c r="C20" s="68"/>
      <c r="D20" s="68"/>
      <c r="E20" s="68"/>
      <c r="F20" s="68"/>
      <c r="G20" s="68"/>
      <c r="H20" s="68"/>
      <c r="I20" s="47"/>
      <c r="J20" s="47"/>
    </row>
  </sheetData>
  <mergeCells count="4">
    <mergeCell ref="A2:H2"/>
    <mergeCell ref="A14:H14"/>
    <mergeCell ref="A1:H1"/>
    <mergeCell ref="A20:H20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workbookViewId="0">
      <selection activeCell="M8" sqref="M8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  <col min="14" max="14" width="11.5703125" customWidth="1"/>
  </cols>
  <sheetData>
    <row r="1" spans="1:11" s="46" customFormat="1">
      <c r="A1" s="70" t="s">
        <v>984</v>
      </c>
      <c r="B1" s="70"/>
      <c r="C1" s="70"/>
      <c r="D1" s="70"/>
      <c r="E1" s="70"/>
      <c r="F1" s="70"/>
      <c r="G1" s="70"/>
      <c r="H1" s="70"/>
      <c r="I1" s="70"/>
    </row>
    <row r="2" spans="1:11" s="46" customFormat="1" ht="15.75">
      <c r="A2" s="70" t="s">
        <v>985</v>
      </c>
      <c r="B2" s="70"/>
      <c r="C2" s="70"/>
      <c r="D2" s="70"/>
      <c r="E2" s="70"/>
      <c r="F2" s="70"/>
      <c r="G2" s="70"/>
      <c r="H2" s="70"/>
      <c r="I2" s="70"/>
    </row>
    <row r="3" spans="1:11">
      <c r="A3" s="69" t="s">
        <v>400</v>
      </c>
      <c r="B3" s="69"/>
      <c r="C3" s="69"/>
      <c r="D3" s="69"/>
      <c r="E3" s="69"/>
      <c r="F3" s="69"/>
      <c r="G3" s="69"/>
      <c r="H3" s="69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442</v>
      </c>
      <c r="C6" s="4" t="s">
        <v>823</v>
      </c>
      <c r="D6" s="4" t="s">
        <v>401</v>
      </c>
      <c r="E6" s="6" t="s">
        <v>25</v>
      </c>
      <c r="F6" s="4">
        <v>2046</v>
      </c>
      <c r="G6" s="4" t="s">
        <v>218</v>
      </c>
      <c r="H6" s="4" t="s">
        <v>26</v>
      </c>
      <c r="I6" s="4"/>
      <c r="J6" s="14">
        <v>1</v>
      </c>
      <c r="K6" s="4" t="s">
        <v>402</v>
      </c>
    </row>
    <row r="7" spans="1:11" ht="45">
      <c r="A7" s="5">
        <f>1+A6</f>
        <v>2</v>
      </c>
      <c r="B7" s="6" t="s">
        <v>443</v>
      </c>
      <c r="C7" s="4" t="s">
        <v>822</v>
      </c>
      <c r="D7" s="4" t="s">
        <v>403</v>
      </c>
      <c r="E7" s="6" t="s">
        <v>25</v>
      </c>
      <c r="F7" s="4">
        <v>1112</v>
      </c>
      <c r="G7" s="4" t="s">
        <v>218</v>
      </c>
      <c r="H7" s="4" t="s">
        <v>26</v>
      </c>
      <c r="I7" s="4"/>
      <c r="J7" s="14">
        <v>1</v>
      </c>
      <c r="K7" s="4" t="s">
        <v>404</v>
      </c>
    </row>
    <row r="8" spans="1:11" ht="45">
      <c r="A8" s="5">
        <f t="shared" ref="A8:A64" si="0">1+A7</f>
        <v>3</v>
      </c>
      <c r="B8" s="6" t="s">
        <v>444</v>
      </c>
      <c r="C8" s="4" t="s">
        <v>821</v>
      </c>
      <c r="D8" s="4" t="s">
        <v>405</v>
      </c>
      <c r="E8" s="6" t="s">
        <v>25</v>
      </c>
      <c r="F8" s="4">
        <v>1887</v>
      </c>
      <c r="G8" s="4" t="s">
        <v>218</v>
      </c>
      <c r="H8" s="4" t="s">
        <v>26</v>
      </c>
      <c r="I8" s="4"/>
      <c r="J8" s="14">
        <v>1</v>
      </c>
      <c r="K8" s="4" t="s">
        <v>406</v>
      </c>
    </row>
    <row r="9" spans="1:11" ht="45">
      <c r="A9" s="5">
        <f t="shared" si="0"/>
        <v>4</v>
      </c>
      <c r="B9" s="6" t="s">
        <v>445</v>
      </c>
      <c r="C9" s="4" t="s">
        <v>820</v>
      </c>
      <c r="D9" s="4" t="s">
        <v>407</v>
      </c>
      <c r="E9" s="6" t="s">
        <v>25</v>
      </c>
      <c r="F9" s="4">
        <v>1326</v>
      </c>
      <c r="G9" s="4" t="s">
        <v>218</v>
      </c>
      <c r="H9" s="4" t="s">
        <v>26</v>
      </c>
      <c r="I9" s="4"/>
      <c r="J9" s="14">
        <v>1</v>
      </c>
      <c r="K9" s="4" t="s">
        <v>408</v>
      </c>
    </row>
    <row r="10" spans="1:11" ht="45">
      <c r="A10" s="5">
        <f t="shared" si="0"/>
        <v>5</v>
      </c>
      <c r="B10" s="6" t="s">
        <v>446</v>
      </c>
      <c r="C10" s="4" t="s">
        <v>819</v>
      </c>
      <c r="D10" s="4" t="s">
        <v>409</v>
      </c>
      <c r="E10" s="6" t="s">
        <v>25</v>
      </c>
      <c r="F10" s="4">
        <v>2058</v>
      </c>
      <c r="G10" s="4" t="s">
        <v>218</v>
      </c>
      <c r="H10" s="4" t="s">
        <v>26</v>
      </c>
      <c r="I10" s="4"/>
      <c r="J10" s="14">
        <v>1</v>
      </c>
      <c r="K10" s="4" t="s">
        <v>410</v>
      </c>
    </row>
    <row r="11" spans="1:11" ht="45">
      <c r="A11" s="5">
        <f t="shared" si="0"/>
        <v>6</v>
      </c>
      <c r="B11" s="6" t="s">
        <v>447</v>
      </c>
      <c r="C11" s="4" t="s">
        <v>818</v>
      </c>
      <c r="D11" s="4" t="s">
        <v>411</v>
      </c>
      <c r="E11" s="6" t="s">
        <v>25</v>
      </c>
      <c r="F11" s="4">
        <v>5073</v>
      </c>
      <c r="G11" s="4" t="s">
        <v>218</v>
      </c>
      <c r="H11" s="4" t="s">
        <v>26</v>
      </c>
      <c r="I11" s="4"/>
      <c r="J11" s="14">
        <v>1</v>
      </c>
      <c r="K11" s="4" t="s">
        <v>412</v>
      </c>
    </row>
    <row r="12" spans="1:11" ht="45">
      <c r="A12" s="5">
        <f t="shared" si="0"/>
        <v>7</v>
      </c>
      <c r="B12" s="6" t="s">
        <v>448</v>
      </c>
      <c r="C12" s="4" t="s">
        <v>817</v>
      </c>
      <c r="D12" s="4" t="s">
        <v>413</v>
      </c>
      <c r="E12" s="6" t="s">
        <v>25</v>
      </c>
      <c r="F12" s="4">
        <v>1468</v>
      </c>
      <c r="G12" s="4" t="s">
        <v>218</v>
      </c>
      <c r="H12" s="4" t="s">
        <v>26</v>
      </c>
      <c r="I12" s="4"/>
      <c r="J12" s="14">
        <v>1</v>
      </c>
      <c r="K12" s="4" t="s">
        <v>414</v>
      </c>
    </row>
    <row r="13" spans="1:11" ht="45">
      <c r="A13" s="5">
        <f t="shared" si="0"/>
        <v>8</v>
      </c>
      <c r="B13" s="6" t="s">
        <v>449</v>
      </c>
      <c r="C13" s="4" t="s">
        <v>815</v>
      </c>
      <c r="D13" s="4" t="s">
        <v>415</v>
      </c>
      <c r="E13" s="6" t="s">
        <v>25</v>
      </c>
      <c r="F13" s="4">
        <v>2857</v>
      </c>
      <c r="G13" s="4" t="s">
        <v>218</v>
      </c>
      <c r="H13" s="4" t="s">
        <v>26</v>
      </c>
      <c r="I13" s="4"/>
      <c r="J13" s="14">
        <v>1</v>
      </c>
      <c r="K13" s="4" t="s">
        <v>416</v>
      </c>
    </row>
    <row r="14" spans="1:11" ht="45">
      <c r="A14" s="5">
        <f t="shared" si="0"/>
        <v>9</v>
      </c>
      <c r="B14" s="6" t="s">
        <v>450</v>
      </c>
      <c r="C14" s="4" t="s">
        <v>816</v>
      </c>
      <c r="D14" s="4" t="s">
        <v>31</v>
      </c>
      <c r="E14" s="6" t="s">
        <v>25</v>
      </c>
      <c r="F14" s="4">
        <v>2827</v>
      </c>
      <c r="G14" s="4" t="s">
        <v>218</v>
      </c>
      <c r="H14" s="4" t="s">
        <v>26</v>
      </c>
      <c r="I14" s="4"/>
      <c r="J14" s="14">
        <v>1</v>
      </c>
      <c r="K14" s="4" t="s">
        <v>417</v>
      </c>
    </row>
    <row r="15" spans="1:11" ht="45">
      <c r="A15" s="5">
        <f t="shared" si="0"/>
        <v>10</v>
      </c>
      <c r="B15" s="6" t="s">
        <v>451</v>
      </c>
      <c r="C15" s="4" t="s">
        <v>814</v>
      </c>
      <c r="D15" s="4" t="s">
        <v>418</v>
      </c>
      <c r="E15" s="6" t="s">
        <v>25</v>
      </c>
      <c r="F15" s="4">
        <v>1495</v>
      </c>
      <c r="G15" s="4" t="s">
        <v>218</v>
      </c>
      <c r="H15" s="4" t="s">
        <v>26</v>
      </c>
      <c r="I15" s="4"/>
      <c r="J15" s="14">
        <v>1</v>
      </c>
      <c r="K15" s="4" t="s">
        <v>419</v>
      </c>
    </row>
    <row r="16" spans="1:11" ht="45">
      <c r="A16" s="5">
        <f t="shared" si="0"/>
        <v>11</v>
      </c>
      <c r="B16" s="6" t="s">
        <v>452</v>
      </c>
      <c r="C16" s="4" t="s">
        <v>813</v>
      </c>
      <c r="D16" s="4" t="s">
        <v>420</v>
      </c>
      <c r="E16" s="6" t="s">
        <v>25</v>
      </c>
      <c r="F16" s="4">
        <v>3836</v>
      </c>
      <c r="G16" s="4" t="s">
        <v>218</v>
      </c>
      <c r="H16" s="4" t="s">
        <v>26</v>
      </c>
      <c r="I16" s="4"/>
      <c r="J16" s="14">
        <v>1</v>
      </c>
      <c r="K16" s="4" t="s">
        <v>421</v>
      </c>
    </row>
    <row r="17" spans="1:11" ht="45">
      <c r="A17" s="5">
        <f t="shared" si="0"/>
        <v>12</v>
      </c>
      <c r="B17" s="6" t="s">
        <v>453</v>
      </c>
      <c r="C17" s="4" t="s">
        <v>812</v>
      </c>
      <c r="D17" s="4" t="s">
        <v>422</v>
      </c>
      <c r="E17" s="6" t="s">
        <v>25</v>
      </c>
      <c r="F17" s="4">
        <v>2856</v>
      </c>
      <c r="G17" s="4" t="s">
        <v>218</v>
      </c>
      <c r="H17" s="4" t="s">
        <v>26</v>
      </c>
      <c r="I17" s="4"/>
      <c r="J17" s="14">
        <v>1</v>
      </c>
      <c r="K17" s="4" t="s">
        <v>423</v>
      </c>
    </row>
    <row r="18" spans="1:11" ht="45">
      <c r="A18" s="5">
        <f t="shared" si="0"/>
        <v>13</v>
      </c>
      <c r="B18" s="6" t="s">
        <v>454</v>
      </c>
      <c r="C18" s="4" t="s">
        <v>811</v>
      </c>
      <c r="D18" s="4" t="s">
        <v>424</v>
      </c>
      <c r="E18" s="6" t="s">
        <v>25</v>
      </c>
      <c r="F18" s="4">
        <v>2730</v>
      </c>
      <c r="G18" s="4" t="s">
        <v>218</v>
      </c>
      <c r="H18" s="4" t="s">
        <v>26</v>
      </c>
      <c r="I18" s="4"/>
      <c r="J18" s="14">
        <v>1</v>
      </c>
      <c r="K18" s="4" t="s">
        <v>425</v>
      </c>
    </row>
    <row r="19" spans="1:11" ht="45">
      <c r="A19" s="5">
        <f t="shared" si="0"/>
        <v>14</v>
      </c>
      <c r="B19" s="6" t="s">
        <v>455</v>
      </c>
      <c r="C19" s="4" t="s">
        <v>810</v>
      </c>
      <c r="D19" s="4" t="s">
        <v>430</v>
      </c>
      <c r="E19" s="6" t="s">
        <v>25</v>
      </c>
      <c r="F19" s="4">
        <v>1881</v>
      </c>
      <c r="G19" s="4" t="s">
        <v>218</v>
      </c>
      <c r="H19" s="4" t="s">
        <v>26</v>
      </c>
      <c r="I19" s="4"/>
      <c r="J19" s="14">
        <v>1</v>
      </c>
      <c r="K19" s="4" t="s">
        <v>426</v>
      </c>
    </row>
    <row r="20" spans="1:11" ht="45">
      <c r="A20" s="5">
        <f t="shared" si="0"/>
        <v>15</v>
      </c>
      <c r="B20" s="6" t="s">
        <v>456</v>
      </c>
      <c r="C20" s="4" t="s">
        <v>809</v>
      </c>
      <c r="D20" s="4" t="s">
        <v>429</v>
      </c>
      <c r="E20" s="6" t="s">
        <v>25</v>
      </c>
      <c r="F20" s="4">
        <v>6188</v>
      </c>
      <c r="G20" s="4" t="s">
        <v>218</v>
      </c>
      <c r="H20" s="4" t="s">
        <v>26</v>
      </c>
      <c r="I20" s="4"/>
      <c r="J20" s="14">
        <v>1</v>
      </c>
      <c r="K20" s="4" t="s">
        <v>427</v>
      </c>
    </row>
    <row r="21" spans="1:11" ht="45">
      <c r="A21" s="5">
        <f t="shared" si="0"/>
        <v>16</v>
      </c>
      <c r="B21" s="6" t="s">
        <v>457</v>
      </c>
      <c r="C21" s="4" t="s">
        <v>808</v>
      </c>
      <c r="D21" s="4" t="s">
        <v>428</v>
      </c>
      <c r="E21" s="6" t="s">
        <v>25</v>
      </c>
      <c r="F21" s="4">
        <v>3096</v>
      </c>
      <c r="G21" s="4" t="s">
        <v>218</v>
      </c>
      <c r="H21" s="4" t="s">
        <v>26</v>
      </c>
      <c r="I21" s="4"/>
      <c r="J21" s="14">
        <v>1</v>
      </c>
      <c r="K21" s="4" t="s">
        <v>431</v>
      </c>
    </row>
    <row r="22" spans="1:11" ht="45">
      <c r="A22" s="5">
        <f t="shared" si="0"/>
        <v>17</v>
      </c>
      <c r="B22" s="6" t="s">
        <v>458</v>
      </c>
      <c r="C22" s="4" t="s">
        <v>807</v>
      </c>
      <c r="D22" s="4" t="s">
        <v>432</v>
      </c>
      <c r="E22" s="6" t="s">
        <v>25</v>
      </c>
      <c r="F22" s="4">
        <v>5406</v>
      </c>
      <c r="G22" s="4" t="s">
        <v>218</v>
      </c>
      <c r="H22" s="4" t="s">
        <v>26</v>
      </c>
      <c r="I22" s="4"/>
      <c r="J22" s="14">
        <v>1</v>
      </c>
      <c r="K22" s="4" t="s">
        <v>433</v>
      </c>
    </row>
    <row r="23" spans="1:11" ht="45">
      <c r="A23" s="5">
        <f t="shared" si="0"/>
        <v>18</v>
      </c>
      <c r="B23" s="6" t="s">
        <v>459</v>
      </c>
      <c r="C23" s="4" t="s">
        <v>806</v>
      </c>
      <c r="D23" s="4" t="s">
        <v>434</v>
      </c>
      <c r="E23" s="6" t="s">
        <v>25</v>
      </c>
      <c r="F23" s="4">
        <v>1531</v>
      </c>
      <c r="G23" s="4" t="s">
        <v>218</v>
      </c>
      <c r="H23" s="4" t="s">
        <v>26</v>
      </c>
      <c r="I23" s="4"/>
      <c r="J23" s="14">
        <v>1</v>
      </c>
      <c r="K23" s="4" t="s">
        <v>435</v>
      </c>
    </row>
    <row r="24" spans="1:11" ht="45">
      <c r="A24" s="5">
        <f t="shared" si="0"/>
        <v>19</v>
      </c>
      <c r="B24" s="6" t="s">
        <v>460</v>
      </c>
      <c r="C24" s="4" t="s">
        <v>805</v>
      </c>
      <c r="D24" s="4" t="s">
        <v>436</v>
      </c>
      <c r="E24" s="6" t="s">
        <v>25</v>
      </c>
      <c r="F24" s="4">
        <v>13297</v>
      </c>
      <c r="G24" s="4" t="s">
        <v>218</v>
      </c>
      <c r="H24" s="4" t="s">
        <v>26</v>
      </c>
      <c r="I24" s="4"/>
      <c r="J24" s="14">
        <v>1</v>
      </c>
      <c r="K24" s="4" t="s">
        <v>437</v>
      </c>
    </row>
    <row r="25" spans="1:11" ht="45">
      <c r="A25" s="5">
        <f t="shared" si="0"/>
        <v>20</v>
      </c>
      <c r="B25" s="6" t="s">
        <v>461</v>
      </c>
      <c r="C25" s="4" t="s">
        <v>804</v>
      </c>
      <c r="D25" s="4" t="s">
        <v>438</v>
      </c>
      <c r="E25" s="6" t="s">
        <v>25</v>
      </c>
      <c r="F25" s="4">
        <v>5361</v>
      </c>
      <c r="G25" s="4" t="s">
        <v>218</v>
      </c>
      <c r="H25" s="4" t="s">
        <v>26</v>
      </c>
      <c r="I25" s="4"/>
      <c r="J25" s="14">
        <v>1</v>
      </c>
      <c r="K25" s="4" t="s">
        <v>439</v>
      </c>
    </row>
    <row r="26" spans="1:11" ht="45">
      <c r="A26" s="5">
        <f t="shared" si="0"/>
        <v>21</v>
      </c>
      <c r="B26" s="6" t="s">
        <v>462</v>
      </c>
      <c r="C26" s="4" t="s">
        <v>803</v>
      </c>
      <c r="D26" s="4" t="s">
        <v>440</v>
      </c>
      <c r="E26" s="6" t="s">
        <v>25</v>
      </c>
      <c r="F26" s="4">
        <v>2178</v>
      </c>
      <c r="G26" s="4" t="s">
        <v>218</v>
      </c>
      <c r="H26" s="4" t="s">
        <v>26</v>
      </c>
      <c r="I26" s="4"/>
      <c r="J26" s="14">
        <v>1</v>
      </c>
      <c r="K26" s="4" t="s">
        <v>441</v>
      </c>
    </row>
    <row r="27" spans="1:11" ht="45">
      <c r="A27" s="5">
        <f t="shared" si="0"/>
        <v>22</v>
      </c>
      <c r="B27" s="6" t="s">
        <v>463</v>
      </c>
      <c r="C27" s="4" t="s">
        <v>802</v>
      </c>
      <c r="D27" s="4" t="s">
        <v>464</v>
      </c>
      <c r="E27" s="6" t="s">
        <v>25</v>
      </c>
      <c r="F27" s="4">
        <v>7576</v>
      </c>
      <c r="G27" s="4" t="s">
        <v>218</v>
      </c>
      <c r="H27" s="4" t="s">
        <v>26</v>
      </c>
      <c r="I27" s="4"/>
      <c r="J27" s="14">
        <v>1</v>
      </c>
      <c r="K27" s="4" t="s">
        <v>465</v>
      </c>
    </row>
    <row r="28" spans="1:11" ht="45">
      <c r="A28" s="5">
        <f t="shared" si="0"/>
        <v>23</v>
      </c>
      <c r="B28" s="6" t="s">
        <v>466</v>
      </c>
      <c r="C28" s="4" t="s">
        <v>801</v>
      </c>
      <c r="D28" s="4" t="s">
        <v>467</v>
      </c>
      <c r="E28" s="6" t="s">
        <v>25</v>
      </c>
      <c r="F28" s="4">
        <v>1322</v>
      </c>
      <c r="G28" s="4" t="s">
        <v>218</v>
      </c>
      <c r="H28" s="4" t="s">
        <v>26</v>
      </c>
      <c r="I28" s="4"/>
      <c r="J28" s="14">
        <v>1</v>
      </c>
      <c r="K28" s="4" t="s">
        <v>468</v>
      </c>
    </row>
    <row r="29" spans="1:11" ht="45">
      <c r="A29" s="5">
        <f t="shared" si="0"/>
        <v>24</v>
      </c>
      <c r="B29" s="6" t="s">
        <v>469</v>
      </c>
      <c r="C29" s="4" t="s">
        <v>800</v>
      </c>
      <c r="D29" s="4" t="s">
        <v>470</v>
      </c>
      <c r="E29" s="6" t="s">
        <v>25</v>
      </c>
      <c r="F29" s="4">
        <v>1076</v>
      </c>
      <c r="G29" s="4" t="s">
        <v>218</v>
      </c>
      <c r="H29" s="4" t="s">
        <v>26</v>
      </c>
      <c r="I29" s="4"/>
      <c r="J29" s="14">
        <v>1</v>
      </c>
      <c r="K29" s="4" t="s">
        <v>471</v>
      </c>
    </row>
    <row r="30" spans="1:11" ht="45">
      <c r="A30" s="5">
        <f t="shared" si="0"/>
        <v>25</v>
      </c>
      <c r="B30" s="6" t="s">
        <v>472</v>
      </c>
      <c r="C30" s="4" t="s">
        <v>799</v>
      </c>
      <c r="D30" s="4" t="s">
        <v>473</v>
      </c>
      <c r="E30" s="6" t="s">
        <v>25</v>
      </c>
      <c r="F30" s="4">
        <v>4127</v>
      </c>
      <c r="G30" s="4" t="s">
        <v>218</v>
      </c>
      <c r="H30" s="4" t="s">
        <v>26</v>
      </c>
      <c r="I30" s="4"/>
      <c r="J30" s="14">
        <v>1</v>
      </c>
      <c r="K30" s="4" t="s">
        <v>539</v>
      </c>
    </row>
    <row r="31" spans="1:11" ht="45">
      <c r="A31" s="5">
        <f t="shared" si="0"/>
        <v>26</v>
      </c>
      <c r="B31" s="6" t="s">
        <v>474</v>
      </c>
      <c r="C31" s="4" t="s">
        <v>793</v>
      </c>
      <c r="D31" s="4" t="s">
        <v>583</v>
      </c>
      <c r="E31" s="6" t="s">
        <v>25</v>
      </c>
      <c r="F31" s="4">
        <v>6199</v>
      </c>
      <c r="G31" s="4" t="s">
        <v>218</v>
      </c>
      <c r="H31" s="4" t="s">
        <v>26</v>
      </c>
      <c r="I31" s="4"/>
      <c r="J31" s="14">
        <v>1</v>
      </c>
      <c r="K31" s="4" t="s">
        <v>584</v>
      </c>
    </row>
    <row r="32" spans="1:11" ht="45">
      <c r="A32" s="5">
        <f t="shared" si="0"/>
        <v>27</v>
      </c>
      <c r="B32" s="6" t="s">
        <v>475</v>
      </c>
      <c r="C32" s="4" t="s">
        <v>826</v>
      </c>
      <c r="D32" s="4" t="s">
        <v>476</v>
      </c>
      <c r="E32" s="6" t="s">
        <v>25</v>
      </c>
      <c r="F32" s="4">
        <v>4540</v>
      </c>
      <c r="G32" s="4" t="s">
        <v>218</v>
      </c>
      <c r="H32" s="4" t="s">
        <v>26</v>
      </c>
      <c r="I32" s="4"/>
      <c r="J32" s="14">
        <v>1</v>
      </c>
      <c r="K32" s="4" t="s">
        <v>540</v>
      </c>
    </row>
    <row r="33" spans="1:11" ht="45">
      <c r="A33" s="5">
        <f t="shared" si="0"/>
        <v>28</v>
      </c>
      <c r="B33" s="6" t="s">
        <v>477</v>
      </c>
      <c r="C33" s="4" t="s">
        <v>797</v>
      </c>
      <c r="D33" s="4" t="s">
        <v>478</v>
      </c>
      <c r="E33" s="6" t="s">
        <v>25</v>
      </c>
      <c r="F33" s="4">
        <v>2759</v>
      </c>
      <c r="G33" s="4" t="s">
        <v>218</v>
      </c>
      <c r="H33" s="4" t="s">
        <v>26</v>
      </c>
      <c r="I33" s="4"/>
      <c r="J33" s="14">
        <v>1</v>
      </c>
      <c r="K33" s="4" t="s">
        <v>479</v>
      </c>
    </row>
    <row r="34" spans="1:11" ht="45">
      <c r="A34" s="5">
        <f t="shared" si="0"/>
        <v>29</v>
      </c>
      <c r="B34" s="6" t="s">
        <v>480</v>
      </c>
      <c r="C34" s="4" t="s">
        <v>796</v>
      </c>
      <c r="D34" s="4" t="s">
        <v>481</v>
      </c>
      <c r="E34" s="6" t="s">
        <v>25</v>
      </c>
      <c r="F34" s="4">
        <v>1358</v>
      </c>
      <c r="G34" s="4" t="s">
        <v>218</v>
      </c>
      <c r="H34" s="4" t="s">
        <v>26</v>
      </c>
      <c r="I34" s="4"/>
      <c r="J34" s="14">
        <v>1</v>
      </c>
      <c r="K34" s="4" t="s">
        <v>482</v>
      </c>
    </row>
    <row r="35" spans="1:11" ht="45">
      <c r="A35" s="5">
        <f t="shared" si="0"/>
        <v>30</v>
      </c>
      <c r="B35" s="6" t="s">
        <v>483</v>
      </c>
      <c r="C35" s="4" t="s">
        <v>794</v>
      </c>
      <c r="D35" s="4" t="s">
        <v>484</v>
      </c>
      <c r="E35" s="6" t="s">
        <v>25</v>
      </c>
      <c r="F35" s="4">
        <v>1371</v>
      </c>
      <c r="G35" s="4" t="s">
        <v>218</v>
      </c>
      <c r="H35" s="4" t="s">
        <v>26</v>
      </c>
      <c r="I35" s="4"/>
      <c r="J35" s="14">
        <v>1</v>
      </c>
      <c r="K35" s="4" t="s">
        <v>485</v>
      </c>
    </row>
    <row r="36" spans="1:11" ht="45">
      <c r="A36" s="5">
        <f t="shared" si="0"/>
        <v>31</v>
      </c>
      <c r="B36" s="6" t="s">
        <v>486</v>
      </c>
      <c r="C36" s="4" t="s">
        <v>795</v>
      </c>
      <c r="D36" s="4" t="s">
        <v>487</v>
      </c>
      <c r="E36" s="6" t="s">
        <v>25</v>
      </c>
      <c r="F36" s="4">
        <v>1534</v>
      </c>
      <c r="G36" s="4" t="s">
        <v>218</v>
      </c>
      <c r="H36" s="4" t="s">
        <v>26</v>
      </c>
      <c r="I36" s="4"/>
      <c r="J36" s="14">
        <v>1</v>
      </c>
      <c r="K36" s="4" t="s">
        <v>488</v>
      </c>
    </row>
    <row r="37" spans="1:11" ht="45">
      <c r="A37" s="5">
        <f t="shared" si="0"/>
        <v>32</v>
      </c>
      <c r="B37" s="6" t="s">
        <v>489</v>
      </c>
      <c r="C37" s="4" t="s">
        <v>792</v>
      </c>
      <c r="D37" s="4" t="s">
        <v>490</v>
      </c>
      <c r="E37" s="6" t="s">
        <v>25</v>
      </c>
      <c r="F37" s="4">
        <v>3316</v>
      </c>
      <c r="G37" s="4" t="s">
        <v>218</v>
      </c>
      <c r="H37" s="4" t="s">
        <v>26</v>
      </c>
      <c r="I37" s="4"/>
      <c r="J37" s="14">
        <v>1</v>
      </c>
      <c r="K37" s="4" t="s">
        <v>491</v>
      </c>
    </row>
    <row r="38" spans="1:11" ht="45">
      <c r="A38" s="5">
        <f t="shared" si="0"/>
        <v>33</v>
      </c>
      <c r="B38" s="6" t="s">
        <v>492</v>
      </c>
      <c r="C38" s="4" t="s">
        <v>791</v>
      </c>
      <c r="D38" s="4" t="s">
        <v>493</v>
      </c>
      <c r="E38" s="6" t="s">
        <v>25</v>
      </c>
      <c r="F38" s="4">
        <v>2266</v>
      </c>
      <c r="G38" s="4" t="s">
        <v>218</v>
      </c>
      <c r="H38" s="4" t="s">
        <v>26</v>
      </c>
      <c r="I38" s="4"/>
      <c r="J38" s="14">
        <v>1</v>
      </c>
      <c r="K38" s="4" t="s">
        <v>494</v>
      </c>
    </row>
    <row r="39" spans="1:11" ht="45">
      <c r="A39" s="5">
        <f t="shared" si="0"/>
        <v>34</v>
      </c>
      <c r="B39" s="6" t="s">
        <v>495</v>
      </c>
      <c r="C39" s="4" t="s">
        <v>790</v>
      </c>
      <c r="D39" s="4" t="s">
        <v>496</v>
      </c>
      <c r="E39" s="6" t="s">
        <v>25</v>
      </c>
      <c r="F39" s="4">
        <v>1094</v>
      </c>
      <c r="G39" s="4" t="s">
        <v>218</v>
      </c>
      <c r="H39" s="4" t="s">
        <v>26</v>
      </c>
      <c r="I39" s="4"/>
      <c r="J39" s="14">
        <v>1</v>
      </c>
      <c r="K39" s="4" t="s">
        <v>497</v>
      </c>
    </row>
    <row r="40" spans="1:11" ht="45">
      <c r="A40" s="5">
        <f t="shared" si="0"/>
        <v>35</v>
      </c>
      <c r="B40" s="6" t="s">
        <v>498</v>
      </c>
      <c r="C40" s="4" t="s">
        <v>798</v>
      </c>
      <c r="D40" s="4" t="s">
        <v>499</v>
      </c>
      <c r="E40" s="6" t="s">
        <v>25</v>
      </c>
      <c r="F40" s="4">
        <v>5293</v>
      </c>
      <c r="G40" s="4" t="s">
        <v>218</v>
      </c>
      <c r="H40" s="4" t="s">
        <v>26</v>
      </c>
      <c r="I40" s="4"/>
      <c r="J40" s="14">
        <v>1</v>
      </c>
      <c r="K40" s="4" t="s">
        <v>500</v>
      </c>
    </row>
    <row r="41" spans="1:11" ht="45">
      <c r="A41" s="5">
        <f t="shared" si="0"/>
        <v>36</v>
      </c>
      <c r="B41" s="6" t="s">
        <v>501</v>
      </c>
      <c r="C41" s="4" t="s">
        <v>788</v>
      </c>
      <c r="D41" s="4" t="s">
        <v>502</v>
      </c>
      <c r="E41" s="6" t="s">
        <v>25</v>
      </c>
      <c r="F41" s="4">
        <v>2198</v>
      </c>
      <c r="G41" s="4" t="s">
        <v>218</v>
      </c>
      <c r="H41" s="4" t="s">
        <v>26</v>
      </c>
      <c r="I41" s="4"/>
      <c r="J41" s="14">
        <v>1</v>
      </c>
      <c r="K41" s="4" t="s">
        <v>503</v>
      </c>
    </row>
    <row r="42" spans="1:11" ht="45">
      <c r="A42" s="5">
        <f t="shared" si="0"/>
        <v>37</v>
      </c>
      <c r="B42" s="6" t="s">
        <v>504</v>
      </c>
      <c r="C42" s="4" t="s">
        <v>787</v>
      </c>
      <c r="D42" s="4" t="s">
        <v>505</v>
      </c>
      <c r="E42" s="6" t="s">
        <v>25</v>
      </c>
      <c r="F42" s="4">
        <v>1230</v>
      </c>
      <c r="G42" s="4" t="s">
        <v>218</v>
      </c>
      <c r="H42" s="4" t="s">
        <v>26</v>
      </c>
      <c r="I42" s="4"/>
      <c r="J42" s="14">
        <v>1</v>
      </c>
      <c r="K42" s="4" t="s">
        <v>506</v>
      </c>
    </row>
    <row r="43" spans="1:11" ht="45">
      <c r="A43" s="5">
        <f t="shared" si="0"/>
        <v>38</v>
      </c>
      <c r="B43" s="6" t="s">
        <v>507</v>
      </c>
      <c r="C43" s="4" t="s">
        <v>786</v>
      </c>
      <c r="D43" s="4" t="s">
        <v>508</v>
      </c>
      <c r="E43" s="6" t="s">
        <v>25</v>
      </c>
      <c r="F43" s="4">
        <v>2686</v>
      </c>
      <c r="G43" s="4" t="s">
        <v>218</v>
      </c>
      <c r="H43" s="4" t="s">
        <v>26</v>
      </c>
      <c r="I43" s="4"/>
      <c r="J43" s="14">
        <v>1</v>
      </c>
      <c r="K43" s="4" t="s">
        <v>509</v>
      </c>
    </row>
    <row r="44" spans="1:11" ht="45">
      <c r="A44" s="5">
        <f t="shared" si="0"/>
        <v>39</v>
      </c>
      <c r="B44" s="6" t="s">
        <v>510</v>
      </c>
      <c r="C44" s="4" t="s">
        <v>784</v>
      </c>
      <c r="D44" s="4" t="s">
        <v>511</v>
      </c>
      <c r="E44" s="6" t="s">
        <v>25</v>
      </c>
      <c r="F44" s="4">
        <v>6915</v>
      </c>
      <c r="G44" s="4" t="s">
        <v>218</v>
      </c>
      <c r="H44" s="4" t="s">
        <v>26</v>
      </c>
      <c r="I44" s="4"/>
      <c r="J44" s="14">
        <v>1</v>
      </c>
      <c r="K44" s="4" t="s">
        <v>512</v>
      </c>
    </row>
    <row r="45" spans="1:11" ht="45">
      <c r="A45" s="5">
        <f t="shared" si="0"/>
        <v>40</v>
      </c>
      <c r="B45" s="6" t="s">
        <v>513</v>
      </c>
      <c r="C45" s="4" t="s">
        <v>785</v>
      </c>
      <c r="D45" s="4" t="s">
        <v>515</v>
      </c>
      <c r="E45" s="6" t="s">
        <v>25</v>
      </c>
      <c r="F45" s="4">
        <v>2767</v>
      </c>
      <c r="G45" s="4" t="s">
        <v>218</v>
      </c>
      <c r="H45" s="4" t="s">
        <v>26</v>
      </c>
      <c r="I45" s="4"/>
      <c r="J45" s="14">
        <v>1</v>
      </c>
      <c r="K45" s="4" t="s">
        <v>514</v>
      </c>
    </row>
    <row r="46" spans="1:11" ht="45">
      <c r="A46" s="5">
        <f t="shared" si="0"/>
        <v>41</v>
      </c>
      <c r="B46" s="6" t="s">
        <v>516</v>
      </c>
      <c r="C46" s="4" t="s">
        <v>783</v>
      </c>
      <c r="D46" s="4" t="s">
        <v>517</v>
      </c>
      <c r="E46" s="6" t="s">
        <v>25</v>
      </c>
      <c r="F46" s="4">
        <v>5507</v>
      </c>
      <c r="G46" s="4" t="s">
        <v>218</v>
      </c>
      <c r="H46" s="4" t="s">
        <v>26</v>
      </c>
      <c r="I46" s="4"/>
      <c r="J46" s="14">
        <v>1</v>
      </c>
      <c r="K46" s="4" t="s">
        <v>518</v>
      </c>
    </row>
    <row r="47" spans="1:11" ht="45">
      <c r="A47" s="5">
        <f t="shared" si="0"/>
        <v>42</v>
      </c>
      <c r="B47" s="6" t="s">
        <v>519</v>
      </c>
      <c r="C47" s="4" t="s">
        <v>782</v>
      </c>
      <c r="D47" s="4" t="s">
        <v>520</v>
      </c>
      <c r="E47" s="6" t="s">
        <v>25</v>
      </c>
      <c r="F47" s="4">
        <v>1600</v>
      </c>
      <c r="G47" s="4" t="s">
        <v>218</v>
      </c>
      <c r="H47" s="4" t="s">
        <v>26</v>
      </c>
      <c r="I47" s="4"/>
      <c r="J47" s="14">
        <v>1</v>
      </c>
      <c r="K47" s="4" t="s">
        <v>521</v>
      </c>
    </row>
    <row r="48" spans="1:11" ht="45">
      <c r="A48" s="5">
        <f t="shared" si="0"/>
        <v>43</v>
      </c>
      <c r="B48" s="6" t="s">
        <v>522</v>
      </c>
      <c r="C48" s="4" t="s">
        <v>781</v>
      </c>
      <c r="D48" s="4" t="s">
        <v>523</v>
      </c>
      <c r="E48" s="6" t="s">
        <v>25</v>
      </c>
      <c r="F48" s="4">
        <v>1221</v>
      </c>
      <c r="G48" s="4" t="s">
        <v>218</v>
      </c>
      <c r="H48" s="4" t="s">
        <v>26</v>
      </c>
      <c r="I48" s="4"/>
      <c r="J48" s="14">
        <v>1</v>
      </c>
      <c r="K48" s="4" t="s">
        <v>524</v>
      </c>
    </row>
    <row r="49" spans="1:11" ht="45">
      <c r="A49" s="5">
        <f t="shared" si="0"/>
        <v>44</v>
      </c>
      <c r="B49" s="6" t="s">
        <v>525</v>
      </c>
      <c r="C49" s="4" t="s">
        <v>780</v>
      </c>
      <c r="D49" s="4" t="s">
        <v>526</v>
      </c>
      <c r="E49" s="6" t="s">
        <v>25</v>
      </c>
      <c r="F49" s="4">
        <v>3512</v>
      </c>
      <c r="G49" s="4" t="s">
        <v>218</v>
      </c>
      <c r="H49" s="4" t="s">
        <v>26</v>
      </c>
      <c r="I49" s="4"/>
      <c r="J49" s="14">
        <v>1</v>
      </c>
      <c r="K49" s="4" t="s">
        <v>527</v>
      </c>
    </row>
    <row r="50" spans="1:11" ht="45">
      <c r="A50" s="5">
        <f t="shared" si="0"/>
        <v>45</v>
      </c>
      <c r="B50" s="6" t="s">
        <v>528</v>
      </c>
      <c r="C50" s="4" t="s">
        <v>779</v>
      </c>
      <c r="D50" s="4" t="s">
        <v>60</v>
      </c>
      <c r="E50" s="6" t="s">
        <v>25</v>
      </c>
      <c r="F50" s="4">
        <v>6538</v>
      </c>
      <c r="G50" s="4" t="s">
        <v>218</v>
      </c>
      <c r="H50" s="4" t="s">
        <v>26</v>
      </c>
      <c r="I50" s="4"/>
      <c r="J50" s="14">
        <v>1</v>
      </c>
      <c r="K50" s="4" t="s">
        <v>529</v>
      </c>
    </row>
    <row r="51" spans="1:11" ht="45">
      <c r="A51" s="5">
        <f t="shared" si="0"/>
        <v>46</v>
      </c>
      <c r="B51" s="6" t="s">
        <v>530</v>
      </c>
      <c r="C51" s="4" t="s">
        <v>824</v>
      </c>
      <c r="D51" s="4" t="s">
        <v>531</v>
      </c>
      <c r="E51" s="6" t="s">
        <v>25</v>
      </c>
      <c r="F51" s="4">
        <v>1192</v>
      </c>
      <c r="G51" s="4" t="s">
        <v>218</v>
      </c>
      <c r="H51" s="4" t="s">
        <v>26</v>
      </c>
      <c r="I51" s="4"/>
      <c r="J51" s="14">
        <v>1</v>
      </c>
      <c r="K51" s="4" t="s">
        <v>532</v>
      </c>
    </row>
    <row r="52" spans="1:11" ht="45">
      <c r="A52" s="5">
        <f t="shared" si="0"/>
        <v>47</v>
      </c>
      <c r="B52" s="6" t="s">
        <v>533</v>
      </c>
      <c r="C52" s="4" t="s">
        <v>825</v>
      </c>
      <c r="D52" s="4" t="s">
        <v>534</v>
      </c>
      <c r="E52" s="6" t="s">
        <v>25</v>
      </c>
      <c r="F52" s="4">
        <v>6288</v>
      </c>
      <c r="G52" s="4" t="s">
        <v>218</v>
      </c>
      <c r="H52" s="4" t="s">
        <v>26</v>
      </c>
      <c r="I52" s="4"/>
      <c r="J52" s="14">
        <v>1</v>
      </c>
      <c r="K52" s="4" t="s">
        <v>535</v>
      </c>
    </row>
    <row r="53" spans="1:11" ht="45">
      <c r="A53" s="5">
        <f t="shared" si="0"/>
        <v>48</v>
      </c>
      <c r="B53" s="6" t="s">
        <v>536</v>
      </c>
      <c r="C53" s="4" t="s">
        <v>789</v>
      </c>
      <c r="D53" s="4" t="s">
        <v>537</v>
      </c>
      <c r="E53" s="6" t="s">
        <v>25</v>
      </c>
      <c r="F53" s="4">
        <v>576</v>
      </c>
      <c r="G53" s="4" t="s">
        <v>218</v>
      </c>
      <c r="H53" s="4" t="s">
        <v>26</v>
      </c>
      <c r="I53" s="4"/>
      <c r="J53" s="14">
        <v>1</v>
      </c>
      <c r="K53" s="4" t="s">
        <v>538</v>
      </c>
    </row>
    <row r="54" spans="1:11" ht="45">
      <c r="A54" s="5">
        <f t="shared" si="0"/>
        <v>49</v>
      </c>
      <c r="B54" s="6" t="s">
        <v>541</v>
      </c>
      <c r="C54" s="4" t="s">
        <v>966</v>
      </c>
      <c r="D54" s="4" t="s">
        <v>542</v>
      </c>
      <c r="E54" s="6" t="s">
        <v>25</v>
      </c>
      <c r="F54" s="4">
        <v>2219</v>
      </c>
      <c r="G54" s="4" t="s">
        <v>218</v>
      </c>
      <c r="H54" s="4" t="s">
        <v>26</v>
      </c>
      <c r="I54" s="4"/>
      <c r="J54" s="14">
        <v>1</v>
      </c>
      <c r="K54" s="4" t="s">
        <v>543</v>
      </c>
    </row>
    <row r="55" spans="1:11" ht="45">
      <c r="A55" s="5">
        <f t="shared" si="0"/>
        <v>50</v>
      </c>
      <c r="B55" s="6" t="s">
        <v>549</v>
      </c>
      <c r="C55" s="4" t="s">
        <v>967</v>
      </c>
      <c r="D55" s="4" t="s">
        <v>544</v>
      </c>
      <c r="E55" s="6" t="s">
        <v>25</v>
      </c>
      <c r="F55" s="4">
        <v>890</v>
      </c>
      <c r="G55" s="4" t="s">
        <v>218</v>
      </c>
      <c r="H55" s="4" t="s">
        <v>26</v>
      </c>
      <c r="I55" s="4"/>
      <c r="J55" s="14">
        <v>1</v>
      </c>
      <c r="K55" s="4" t="s">
        <v>545</v>
      </c>
    </row>
    <row r="56" spans="1:11" ht="45">
      <c r="A56" s="5">
        <f t="shared" si="0"/>
        <v>51</v>
      </c>
      <c r="B56" s="6" t="s">
        <v>546</v>
      </c>
      <c r="C56" s="4" t="s">
        <v>968</v>
      </c>
      <c r="D56" s="4" t="s">
        <v>547</v>
      </c>
      <c r="E56" s="6" t="s">
        <v>25</v>
      </c>
      <c r="F56" s="4">
        <v>5947</v>
      </c>
      <c r="G56" s="4" t="s">
        <v>218</v>
      </c>
      <c r="H56" s="4" t="s">
        <v>26</v>
      </c>
      <c r="I56" s="4"/>
      <c r="J56" s="14">
        <v>1</v>
      </c>
      <c r="K56" s="4" t="s">
        <v>548</v>
      </c>
    </row>
    <row r="57" spans="1:11" ht="45">
      <c r="A57" s="5">
        <f t="shared" si="0"/>
        <v>52</v>
      </c>
      <c r="B57" s="6" t="s">
        <v>550</v>
      </c>
      <c r="C57" s="4" t="s">
        <v>969</v>
      </c>
      <c r="D57" s="4" t="s">
        <v>551</v>
      </c>
      <c r="E57" s="6" t="s">
        <v>25</v>
      </c>
      <c r="F57" s="4">
        <v>1930</v>
      </c>
      <c r="G57" s="4" t="s">
        <v>218</v>
      </c>
      <c r="H57" s="4" t="s">
        <v>26</v>
      </c>
      <c r="I57" s="4"/>
      <c r="J57" s="14">
        <v>1</v>
      </c>
      <c r="K57" s="4" t="s">
        <v>552</v>
      </c>
    </row>
    <row r="58" spans="1:11" ht="45">
      <c r="A58" s="5">
        <f t="shared" si="0"/>
        <v>53</v>
      </c>
      <c r="B58" s="6" t="s">
        <v>553</v>
      </c>
      <c r="C58" s="4"/>
      <c r="D58" s="4"/>
      <c r="E58" s="6" t="s">
        <v>25</v>
      </c>
      <c r="F58" s="4">
        <v>770</v>
      </c>
      <c r="G58" s="4" t="s">
        <v>218</v>
      </c>
      <c r="H58" s="4" t="s">
        <v>26</v>
      </c>
      <c r="I58" s="4"/>
      <c r="J58" s="14"/>
      <c r="K58" s="4"/>
    </row>
    <row r="59" spans="1:11" ht="45">
      <c r="A59" s="5">
        <f t="shared" si="0"/>
        <v>54</v>
      </c>
      <c r="B59" s="6" t="s">
        <v>554</v>
      </c>
      <c r="C59" s="4"/>
      <c r="D59" s="4"/>
      <c r="E59" s="6" t="s">
        <v>25</v>
      </c>
      <c r="F59" s="4">
        <v>680</v>
      </c>
      <c r="G59" s="4" t="s">
        <v>218</v>
      </c>
      <c r="H59" s="4" t="s">
        <v>26</v>
      </c>
      <c r="I59" s="4"/>
      <c r="J59" s="14"/>
      <c r="K59" s="4"/>
    </row>
    <row r="60" spans="1:11" ht="45">
      <c r="A60" s="5">
        <f t="shared" si="0"/>
        <v>55</v>
      </c>
      <c r="B60" s="6" t="s">
        <v>555</v>
      </c>
      <c r="C60" s="4"/>
      <c r="D60" s="4"/>
      <c r="E60" s="6" t="s">
        <v>25</v>
      </c>
      <c r="F60" s="4">
        <v>440</v>
      </c>
      <c r="G60" s="4" t="s">
        <v>218</v>
      </c>
      <c r="H60" s="4" t="s">
        <v>26</v>
      </c>
      <c r="I60" s="4"/>
      <c r="J60" s="14"/>
      <c r="K60" s="4"/>
    </row>
    <row r="61" spans="1:11" ht="45">
      <c r="A61" s="5">
        <f t="shared" si="0"/>
        <v>56</v>
      </c>
      <c r="B61" s="6" t="s">
        <v>556</v>
      </c>
      <c r="C61" s="4"/>
      <c r="D61" s="4"/>
      <c r="E61" s="6" t="s">
        <v>25</v>
      </c>
      <c r="F61" s="4">
        <v>380</v>
      </c>
      <c r="G61" s="4" t="s">
        <v>218</v>
      </c>
      <c r="H61" s="4" t="s">
        <v>26</v>
      </c>
      <c r="I61" s="4"/>
      <c r="J61" s="14"/>
      <c r="K61" s="4"/>
    </row>
    <row r="62" spans="1:11" ht="45">
      <c r="A62" s="5">
        <f t="shared" si="0"/>
        <v>57</v>
      </c>
      <c r="B62" s="6" t="s">
        <v>557</v>
      </c>
      <c r="C62" s="4"/>
      <c r="D62" s="4"/>
      <c r="E62" s="6" t="s">
        <v>25</v>
      </c>
      <c r="F62" s="4">
        <v>102</v>
      </c>
      <c r="G62" s="4" t="s">
        <v>218</v>
      </c>
      <c r="H62" s="4" t="s">
        <v>26</v>
      </c>
      <c r="I62" s="4"/>
      <c r="J62" s="14"/>
      <c r="K62" s="4"/>
    </row>
    <row r="63" spans="1:11" ht="60" hidden="1">
      <c r="A63" s="5">
        <f t="shared" si="0"/>
        <v>58</v>
      </c>
      <c r="B63" s="6" t="s">
        <v>592</v>
      </c>
      <c r="C63" s="4"/>
      <c r="D63" s="4" t="s">
        <v>590</v>
      </c>
      <c r="E63" s="6" t="s">
        <v>25</v>
      </c>
      <c r="F63" s="4">
        <v>701</v>
      </c>
      <c r="G63" s="4" t="s">
        <v>218</v>
      </c>
      <c r="H63" s="4" t="s">
        <v>26</v>
      </c>
      <c r="I63" s="4"/>
      <c r="J63" s="14">
        <v>298353.34999999998</v>
      </c>
      <c r="K63" s="4"/>
    </row>
    <row r="64" spans="1:11" ht="60" hidden="1">
      <c r="A64" s="5">
        <f t="shared" si="0"/>
        <v>59</v>
      </c>
      <c r="B64" s="6" t="s">
        <v>592</v>
      </c>
      <c r="C64" s="4"/>
      <c r="D64" s="4" t="s">
        <v>591</v>
      </c>
      <c r="E64" s="6" t="s">
        <v>25</v>
      </c>
      <c r="F64" s="4">
        <v>1447</v>
      </c>
      <c r="G64" s="4" t="s">
        <v>218</v>
      </c>
      <c r="H64" s="4" t="s">
        <v>26</v>
      </c>
      <c r="I64" s="4"/>
      <c r="J64" s="14">
        <v>615859.19999999995</v>
      </c>
      <c r="K64" s="4"/>
    </row>
    <row r="65" spans="1:9">
      <c r="A65" s="5"/>
      <c r="B65" s="31" t="s">
        <v>21</v>
      </c>
      <c r="C65" s="3"/>
      <c r="D65" s="3"/>
      <c r="E65" s="3"/>
      <c r="F65" s="3">
        <f>SUM(F6:F62)</f>
        <v>169928</v>
      </c>
      <c r="G65" s="3"/>
      <c r="H65" s="3"/>
      <c r="I65" s="3"/>
    </row>
  </sheetData>
  <mergeCells count="3">
    <mergeCell ref="A3:H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workbookViewId="0">
      <selection activeCell="D67" sqref="D67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</cols>
  <sheetData>
    <row r="1" spans="1:10">
      <c r="A1" s="68" t="s">
        <v>833</v>
      </c>
      <c r="B1" s="68"/>
      <c r="C1" s="68"/>
      <c r="D1" s="68"/>
      <c r="E1" s="68"/>
      <c r="F1" s="68"/>
      <c r="G1" s="68"/>
      <c r="H1" s="68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916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917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918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919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920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921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5">
        <f t="shared" si="0"/>
        <v>7</v>
      </c>
      <c r="B9" s="6" t="s">
        <v>38</v>
      </c>
      <c r="C9" s="4" t="s">
        <v>922</v>
      </c>
      <c r="D9" s="4" t="s">
        <v>39</v>
      </c>
      <c r="E9" s="6" t="s">
        <v>25</v>
      </c>
      <c r="F9" s="4">
        <v>276</v>
      </c>
      <c r="G9" s="4" t="s">
        <v>27</v>
      </c>
      <c r="H9" s="4" t="s">
        <v>26</v>
      </c>
      <c r="I9" s="4"/>
      <c r="J9" s="7"/>
    </row>
    <row r="10" spans="1:10" ht="45">
      <c r="A10" s="5">
        <f t="shared" si="0"/>
        <v>8</v>
      </c>
      <c r="B10" s="6" t="s">
        <v>40</v>
      </c>
      <c r="C10" s="4" t="s">
        <v>923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924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925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926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927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928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929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0" ht="45">
      <c r="A17" s="5">
        <f t="shared" si="0"/>
        <v>15</v>
      </c>
      <c r="B17" s="6" t="s">
        <v>54</v>
      </c>
      <c r="C17" s="4" t="s">
        <v>930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0" ht="45">
      <c r="A18" s="5">
        <f t="shared" si="0"/>
        <v>16</v>
      </c>
      <c r="B18" s="6" t="s">
        <v>56</v>
      </c>
      <c r="C18" s="4" t="s">
        <v>931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0" ht="45">
      <c r="A19" s="5">
        <f t="shared" si="0"/>
        <v>17</v>
      </c>
      <c r="B19" s="6" t="s">
        <v>58</v>
      </c>
      <c r="C19" s="4" t="s">
        <v>932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0" ht="45">
      <c r="A20" s="5">
        <f t="shared" si="0"/>
        <v>18</v>
      </c>
      <c r="B20" s="6" t="s">
        <v>703</v>
      </c>
      <c r="C20" s="4" t="s">
        <v>933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0" ht="45">
      <c r="A21" s="5">
        <f t="shared" si="0"/>
        <v>19</v>
      </c>
      <c r="B21" s="6" t="s">
        <v>61</v>
      </c>
      <c r="C21" s="4" t="s">
        <v>934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0" ht="45">
      <c r="A22" s="5">
        <f t="shared" si="0"/>
        <v>20</v>
      </c>
      <c r="B22" s="6" t="s">
        <v>63</v>
      </c>
      <c r="C22" s="4" t="s">
        <v>935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0" ht="45">
      <c r="A23" s="5">
        <f t="shared" si="0"/>
        <v>21</v>
      </c>
      <c r="B23" s="6" t="s">
        <v>65</v>
      </c>
      <c r="C23" s="4" t="s">
        <v>936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0" ht="45">
      <c r="A24" s="5">
        <f t="shared" si="0"/>
        <v>22</v>
      </c>
      <c r="B24" s="6" t="s">
        <v>67</v>
      </c>
      <c r="C24" s="4" t="s">
        <v>937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0" ht="45">
      <c r="A25" s="5">
        <f t="shared" si="0"/>
        <v>23</v>
      </c>
      <c r="B25" s="6" t="s">
        <v>69</v>
      </c>
      <c r="C25" s="4" t="s">
        <v>938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0" ht="45">
      <c r="A26" s="5">
        <f t="shared" si="0"/>
        <v>24</v>
      </c>
      <c r="B26" s="6" t="s">
        <v>71</v>
      </c>
      <c r="C26" s="4" t="s">
        <v>939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0" ht="45">
      <c r="A27" s="5">
        <f t="shared" si="0"/>
        <v>25</v>
      </c>
      <c r="B27" s="6" t="s">
        <v>73</v>
      </c>
      <c r="C27" s="4" t="s">
        <v>940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0" ht="45">
      <c r="A28" s="5">
        <f t="shared" si="0"/>
        <v>26</v>
      </c>
      <c r="B28" s="6" t="s">
        <v>75</v>
      </c>
      <c r="C28" s="4" t="s">
        <v>941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/>
      <c r="J28" s="7"/>
    </row>
    <row r="29" spans="1:10" ht="45">
      <c r="A29" s="5">
        <f t="shared" si="0"/>
        <v>27</v>
      </c>
      <c r="B29" s="6" t="s">
        <v>77</v>
      </c>
      <c r="C29" s="4" t="s">
        <v>942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0" ht="45">
      <c r="A30" s="5">
        <f t="shared" si="0"/>
        <v>28</v>
      </c>
      <c r="B30" s="6" t="s">
        <v>79</v>
      </c>
      <c r="C30" s="4" t="s">
        <v>943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0" ht="45">
      <c r="A31" s="5">
        <f t="shared" si="0"/>
        <v>29</v>
      </c>
      <c r="B31" s="6" t="s">
        <v>81</v>
      </c>
      <c r="C31" s="4" t="s">
        <v>944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0" ht="45">
      <c r="A32" s="5">
        <f t="shared" si="0"/>
        <v>30</v>
      </c>
      <c r="B32" s="6" t="s">
        <v>83</v>
      </c>
      <c r="C32" s="4" t="s">
        <v>945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946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947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948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9" si="1">A35+1</f>
        <v>34</v>
      </c>
      <c r="B36" s="6" t="s">
        <v>91</v>
      </c>
      <c r="C36" s="4" t="s">
        <v>949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950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951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952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953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954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955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956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957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958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959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960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961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962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963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5">
        <f t="shared" si="1"/>
        <v>49</v>
      </c>
      <c r="B51" s="6" t="s">
        <v>123</v>
      </c>
      <c r="C51" s="4"/>
      <c r="D51" s="4"/>
      <c r="E51" s="6" t="s">
        <v>25</v>
      </c>
      <c r="F51" s="4">
        <v>1930</v>
      </c>
      <c r="G51" s="4" t="s">
        <v>27</v>
      </c>
      <c r="H51" s="4" t="s">
        <v>26</v>
      </c>
      <c r="I51" s="4"/>
      <c r="J51" s="7"/>
    </row>
    <row r="52" spans="1:10" ht="45">
      <c r="A52" s="5">
        <f t="shared" si="1"/>
        <v>50</v>
      </c>
      <c r="B52" s="6" t="s">
        <v>124</v>
      </c>
      <c r="C52" s="4"/>
      <c r="D52" s="4"/>
      <c r="E52" s="6" t="s">
        <v>25</v>
      </c>
      <c r="F52" s="4">
        <v>680</v>
      </c>
      <c r="G52" s="4" t="s">
        <v>27</v>
      </c>
      <c r="H52" s="4" t="s">
        <v>26</v>
      </c>
      <c r="I52" s="4"/>
      <c r="J52" s="7"/>
    </row>
    <row r="53" spans="1:10" ht="45">
      <c r="A53" s="5">
        <f t="shared" si="1"/>
        <v>51</v>
      </c>
      <c r="B53" s="6" t="s">
        <v>122</v>
      </c>
      <c r="C53" s="4"/>
      <c r="D53" s="4"/>
      <c r="E53" s="6" t="s">
        <v>25</v>
      </c>
      <c r="F53" s="4">
        <v>5947</v>
      </c>
      <c r="G53" s="4" t="s">
        <v>27</v>
      </c>
      <c r="H53" s="4" t="s">
        <v>26</v>
      </c>
      <c r="I53" s="4"/>
      <c r="J53" s="7"/>
    </row>
    <row r="54" spans="1:10" ht="45">
      <c r="A54" s="5">
        <f t="shared" si="1"/>
        <v>52</v>
      </c>
      <c r="B54" s="6" t="s">
        <v>125</v>
      </c>
      <c r="C54" s="4"/>
      <c r="D54" s="4"/>
      <c r="E54" s="6" t="s">
        <v>25</v>
      </c>
      <c r="F54" s="4">
        <v>770</v>
      </c>
      <c r="G54" s="4" t="s">
        <v>27</v>
      </c>
      <c r="H54" s="4" t="s">
        <v>26</v>
      </c>
      <c r="I54" s="4"/>
      <c r="J54" s="7"/>
    </row>
    <row r="55" spans="1:10" ht="45">
      <c r="A55" s="5">
        <f t="shared" si="1"/>
        <v>53</v>
      </c>
      <c r="B55" s="6" t="s">
        <v>121</v>
      </c>
      <c r="C55" s="4"/>
      <c r="D55" s="4"/>
      <c r="E55" s="6" t="s">
        <v>25</v>
      </c>
      <c r="F55" s="4">
        <v>2219</v>
      </c>
      <c r="G55" s="4" t="s">
        <v>27</v>
      </c>
      <c r="H55" s="4" t="s">
        <v>26</v>
      </c>
      <c r="I55" s="4"/>
      <c r="J55" s="7"/>
    </row>
    <row r="56" spans="1:10" ht="45">
      <c r="A56" s="5">
        <f t="shared" si="1"/>
        <v>54</v>
      </c>
      <c r="B56" s="6" t="s">
        <v>126</v>
      </c>
      <c r="C56" s="4"/>
      <c r="D56" s="4"/>
      <c r="E56" s="6" t="s">
        <v>25</v>
      </c>
      <c r="F56" s="4">
        <v>440</v>
      </c>
      <c r="G56" s="4" t="s">
        <v>27</v>
      </c>
      <c r="H56" s="4" t="s">
        <v>26</v>
      </c>
      <c r="I56" s="4"/>
      <c r="J56" s="7"/>
    </row>
    <row r="57" spans="1:10" ht="45">
      <c r="A57" s="5">
        <f t="shared" si="1"/>
        <v>55</v>
      </c>
      <c r="B57" s="6" t="s">
        <v>127</v>
      </c>
      <c r="C57" s="4"/>
      <c r="D57" s="4"/>
      <c r="E57" s="6" t="s">
        <v>25</v>
      </c>
      <c r="F57" s="4">
        <v>380</v>
      </c>
      <c r="G57" s="4" t="s">
        <v>27</v>
      </c>
      <c r="H57" s="4" t="s">
        <v>26</v>
      </c>
      <c r="I57" s="4"/>
      <c r="J57" s="7"/>
    </row>
    <row r="58" spans="1:10" ht="45">
      <c r="A58" s="5">
        <f t="shared" si="1"/>
        <v>56</v>
      </c>
      <c r="B58" s="6" t="s">
        <v>128</v>
      </c>
      <c r="C58" s="4"/>
      <c r="D58" s="4"/>
      <c r="E58" s="6" t="s">
        <v>25</v>
      </c>
      <c r="F58" s="4">
        <v>890</v>
      </c>
      <c r="G58" s="4" t="s">
        <v>27</v>
      </c>
      <c r="H58" s="4" t="s">
        <v>26</v>
      </c>
      <c r="I58" s="4"/>
      <c r="J58" s="7"/>
    </row>
    <row r="59" spans="1:10" ht="45">
      <c r="A59" s="5">
        <f t="shared" si="1"/>
        <v>57</v>
      </c>
      <c r="B59" s="6" t="s">
        <v>129</v>
      </c>
      <c r="C59" s="4"/>
      <c r="D59" s="4"/>
      <c r="E59" s="6" t="s">
        <v>25</v>
      </c>
      <c r="F59" s="4">
        <v>102</v>
      </c>
      <c r="G59" s="4" t="s">
        <v>27</v>
      </c>
      <c r="H59" s="4" t="s">
        <v>26</v>
      </c>
      <c r="I59" s="4"/>
      <c r="J59" s="7"/>
    </row>
    <row r="60" spans="1:10">
      <c r="A60" s="5"/>
      <c r="B60" s="31" t="s">
        <v>21</v>
      </c>
      <c r="C60" s="3"/>
      <c r="D60" s="3"/>
      <c r="E60" s="3"/>
      <c r="F60" s="3">
        <f>SUM(F3:F59)</f>
        <v>45884</v>
      </c>
      <c r="G60" s="3"/>
      <c r="H60" s="3"/>
      <c r="I60" s="3"/>
      <c r="J60" s="3"/>
    </row>
    <row r="61" spans="1:10" ht="75" hidden="1">
      <c r="A61" s="5"/>
      <c r="B61" s="31" t="s">
        <v>587</v>
      </c>
      <c r="C61" s="3"/>
      <c r="D61" s="38" t="s">
        <v>588</v>
      </c>
      <c r="E61" s="6" t="s">
        <v>25</v>
      </c>
      <c r="F61" s="4">
        <v>2900</v>
      </c>
      <c r="G61" s="4" t="s">
        <v>589</v>
      </c>
      <c r="H61" s="4" t="s">
        <v>26</v>
      </c>
      <c r="I61" s="3"/>
      <c r="J61" s="3">
        <v>14351694</v>
      </c>
    </row>
    <row r="63" spans="1:10">
      <c r="A63" s="68" t="s">
        <v>834</v>
      </c>
      <c r="B63" s="68"/>
      <c r="C63" s="68"/>
      <c r="D63" s="68"/>
      <c r="E63" s="68"/>
      <c r="F63" s="68"/>
      <c r="G63" s="68"/>
      <c r="H63" s="68"/>
      <c r="I63" s="49"/>
    </row>
    <row r="64" spans="1:10" ht="180">
      <c r="A64" s="5" t="s">
        <v>0</v>
      </c>
      <c r="B64" s="5" t="s">
        <v>1</v>
      </c>
      <c r="C64" s="4" t="s">
        <v>2</v>
      </c>
      <c r="D64" s="5" t="s">
        <v>9</v>
      </c>
      <c r="E64" s="6" t="s">
        <v>10</v>
      </c>
      <c r="F64" s="4" t="s">
        <v>20</v>
      </c>
      <c r="G64" s="4" t="s">
        <v>16</v>
      </c>
      <c r="H64" s="4" t="s">
        <v>17</v>
      </c>
      <c r="I64" s="4" t="s">
        <v>18</v>
      </c>
    </row>
    <row r="65" spans="1:9" ht="45">
      <c r="A65" s="5">
        <v>1</v>
      </c>
      <c r="B65" s="6" t="s">
        <v>835</v>
      </c>
      <c r="C65" s="4" t="s">
        <v>836</v>
      </c>
      <c r="D65" s="4" t="s">
        <v>588</v>
      </c>
      <c r="E65" s="6" t="s">
        <v>25</v>
      </c>
      <c r="F65" s="4">
        <v>2900</v>
      </c>
      <c r="G65" s="4" t="s">
        <v>965</v>
      </c>
      <c r="H65" s="4" t="s">
        <v>26</v>
      </c>
      <c r="I65" s="4"/>
    </row>
    <row r="66" spans="1:9" ht="60">
      <c r="A66" s="5">
        <f>1+A65</f>
        <v>2</v>
      </c>
      <c r="B66" s="6" t="s">
        <v>228</v>
      </c>
      <c r="C66" s="4" t="s">
        <v>227</v>
      </c>
      <c r="D66" s="4" t="s">
        <v>226</v>
      </c>
      <c r="E66" s="6" t="s">
        <v>25</v>
      </c>
      <c r="F66" s="4">
        <v>124.3</v>
      </c>
      <c r="G66" s="4" t="s">
        <v>964</v>
      </c>
      <c r="H66" s="4" t="s">
        <v>26</v>
      </c>
      <c r="I66" s="4"/>
    </row>
    <row r="67" spans="1:9" ht="69.75" customHeight="1">
      <c r="A67" s="3">
        <v>3</v>
      </c>
      <c r="B67" s="6" t="s">
        <v>981</v>
      </c>
      <c r="C67" s="38" t="s">
        <v>982</v>
      </c>
      <c r="D67" s="3"/>
      <c r="E67" s="6" t="s">
        <v>25</v>
      </c>
      <c r="F67" s="3"/>
      <c r="G67" s="6" t="s">
        <v>983</v>
      </c>
      <c r="H67" s="4" t="s">
        <v>26</v>
      </c>
      <c r="I67" s="3"/>
    </row>
  </sheetData>
  <mergeCells count="2">
    <mergeCell ref="A1:H1"/>
    <mergeCell ref="A63:H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D42" sqref="D42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68" t="s">
        <v>19</v>
      </c>
      <c r="B1" s="68"/>
      <c r="C1" s="68"/>
      <c r="D1" s="68"/>
      <c r="E1" s="68"/>
      <c r="F1" s="68"/>
      <c r="G1" s="68"/>
      <c r="H1" s="68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997</v>
      </c>
      <c r="C3" s="4" t="s">
        <v>1133</v>
      </c>
      <c r="D3" s="4"/>
      <c r="E3" s="6" t="s">
        <v>25</v>
      </c>
      <c r="F3" s="60" t="s">
        <v>1034</v>
      </c>
      <c r="G3" s="4" t="s">
        <v>983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998</v>
      </c>
      <c r="C4" s="4" t="s">
        <v>1136</v>
      </c>
      <c r="D4" s="4"/>
      <c r="E4" s="6" t="s">
        <v>25</v>
      </c>
      <c r="F4" s="61" t="s">
        <v>1035</v>
      </c>
      <c r="G4" s="4" t="s">
        <v>983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999</v>
      </c>
      <c r="C5" s="4" t="s">
        <v>1126</v>
      </c>
      <c r="D5" s="4"/>
      <c r="E5" s="6" t="s">
        <v>25</v>
      </c>
      <c r="F5" s="61" t="s">
        <v>1036</v>
      </c>
      <c r="G5" s="4" t="s">
        <v>983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1000</v>
      </c>
      <c r="C6" s="4" t="s">
        <v>1128</v>
      </c>
      <c r="D6" s="4"/>
      <c r="E6" s="6" t="s">
        <v>25</v>
      </c>
      <c r="F6" s="61" t="s">
        <v>1037</v>
      </c>
      <c r="G6" s="4" t="s">
        <v>983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1001</v>
      </c>
      <c r="C7" s="4" t="s">
        <v>1145</v>
      </c>
      <c r="D7" s="4"/>
      <c r="E7" s="6" t="s">
        <v>25</v>
      </c>
      <c r="F7" s="61" t="s">
        <v>1038</v>
      </c>
      <c r="G7" s="4" t="s">
        <v>983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1002</v>
      </c>
      <c r="C8" s="4" t="s">
        <v>1134</v>
      </c>
      <c r="D8" s="4"/>
      <c r="E8" s="6" t="s">
        <v>25</v>
      </c>
      <c r="F8" s="61" t="s">
        <v>1039</v>
      </c>
      <c r="G8" s="4" t="s">
        <v>983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1003</v>
      </c>
      <c r="C9" s="4" t="s">
        <v>1135</v>
      </c>
      <c r="D9" s="4"/>
      <c r="E9" s="6" t="s">
        <v>25</v>
      </c>
      <c r="F9" s="61" t="s">
        <v>1040</v>
      </c>
      <c r="G9" s="4" t="s">
        <v>983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1004</v>
      </c>
      <c r="C10" s="4" t="s">
        <v>1143</v>
      </c>
      <c r="D10" s="4"/>
      <c r="E10" s="6" t="s">
        <v>25</v>
      </c>
      <c r="F10" s="61" t="s">
        <v>1041</v>
      </c>
      <c r="G10" s="4" t="s">
        <v>983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1005</v>
      </c>
      <c r="C11" s="4" t="s">
        <v>1138</v>
      </c>
      <c r="D11" s="4"/>
      <c r="E11" s="6" t="s">
        <v>25</v>
      </c>
      <c r="F11" s="61" t="s">
        <v>1042</v>
      </c>
      <c r="G11" s="4" t="s">
        <v>983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1006</v>
      </c>
      <c r="C12" s="4" t="s">
        <v>1139</v>
      </c>
      <c r="D12" s="4"/>
      <c r="E12" s="6" t="s">
        <v>25</v>
      </c>
      <c r="F12" s="61" t="s">
        <v>1043</v>
      </c>
      <c r="G12" s="4" t="s">
        <v>983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1007</v>
      </c>
      <c r="C13" s="4" t="s">
        <v>1140</v>
      </c>
      <c r="D13" s="4"/>
      <c r="E13" s="6" t="s">
        <v>25</v>
      </c>
      <c r="F13" s="61" t="s">
        <v>1044</v>
      </c>
      <c r="G13" s="4" t="s">
        <v>983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1008</v>
      </c>
      <c r="C14" s="4" t="s">
        <v>1141</v>
      </c>
      <c r="D14" s="4"/>
      <c r="E14" s="6" t="s">
        <v>25</v>
      </c>
      <c r="F14" s="61" t="s">
        <v>1045</v>
      </c>
      <c r="G14" s="4" t="s">
        <v>983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1009</v>
      </c>
      <c r="C15" s="4" t="s">
        <v>1159</v>
      </c>
      <c r="D15" s="4"/>
      <c r="E15" s="6" t="s">
        <v>25</v>
      </c>
      <c r="F15" s="61" t="s">
        <v>1046</v>
      </c>
      <c r="G15" s="4" t="s">
        <v>983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1010</v>
      </c>
      <c r="C16" s="4" t="s">
        <v>1142</v>
      </c>
      <c r="D16" s="4"/>
      <c r="E16" s="6" t="s">
        <v>25</v>
      </c>
      <c r="F16" s="61" t="s">
        <v>1047</v>
      </c>
      <c r="G16" s="4" t="s">
        <v>983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1011</v>
      </c>
      <c r="C17" s="4" t="s">
        <v>1145</v>
      </c>
      <c r="D17" s="4"/>
      <c r="E17" s="6" t="s">
        <v>25</v>
      </c>
      <c r="F17" s="61" t="s">
        <v>1048</v>
      </c>
      <c r="G17" s="4" t="s">
        <v>983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1012</v>
      </c>
      <c r="C18" s="4" t="s">
        <v>1159</v>
      </c>
      <c r="D18" s="4"/>
      <c r="E18" s="6" t="s">
        <v>25</v>
      </c>
      <c r="F18" s="62" t="s">
        <v>1049</v>
      </c>
      <c r="G18" s="4" t="s">
        <v>983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1013</v>
      </c>
      <c r="C19" s="4" t="s">
        <v>1158</v>
      </c>
      <c r="D19" s="4"/>
      <c r="E19" s="6" t="s">
        <v>25</v>
      </c>
      <c r="F19" s="61" t="s">
        <v>1050</v>
      </c>
      <c r="G19" s="4" t="s">
        <v>983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1014</v>
      </c>
      <c r="C20" s="4" t="s">
        <v>1157</v>
      </c>
      <c r="D20" s="4"/>
      <c r="E20" s="6" t="s">
        <v>25</v>
      </c>
      <c r="F20" s="61" t="s">
        <v>1051</v>
      </c>
      <c r="G20" s="4" t="s">
        <v>983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1015</v>
      </c>
      <c r="C21" s="4" t="s">
        <v>1156</v>
      </c>
      <c r="D21" s="4"/>
      <c r="E21" s="6" t="s">
        <v>25</v>
      </c>
      <c r="F21" s="61" t="s">
        <v>1052</v>
      </c>
      <c r="G21" s="4" t="s">
        <v>983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1016</v>
      </c>
      <c r="C22" s="4" t="s">
        <v>1146</v>
      </c>
      <c r="D22" s="4"/>
      <c r="E22" s="6" t="s">
        <v>25</v>
      </c>
      <c r="F22" s="61" t="s">
        <v>1053</v>
      </c>
      <c r="G22" s="4" t="s">
        <v>983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1017</v>
      </c>
      <c r="C23" s="4" t="s">
        <v>1129</v>
      </c>
      <c r="D23" s="4"/>
      <c r="E23" s="6" t="s">
        <v>25</v>
      </c>
      <c r="F23" s="61" t="s">
        <v>1054</v>
      </c>
      <c r="G23" s="4" t="s">
        <v>983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1018</v>
      </c>
      <c r="C24" s="4" t="s">
        <v>1130</v>
      </c>
      <c r="D24" s="4"/>
      <c r="E24" s="6" t="s">
        <v>25</v>
      </c>
      <c r="F24" s="61" t="s">
        <v>1055</v>
      </c>
      <c r="G24" s="4" t="s">
        <v>983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1019</v>
      </c>
      <c r="C25" s="4" t="s">
        <v>1131</v>
      </c>
      <c r="D25" s="4"/>
      <c r="E25" s="6" t="s">
        <v>25</v>
      </c>
      <c r="F25" s="61" t="s">
        <v>1056</v>
      </c>
      <c r="G25" s="4" t="s">
        <v>983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1020</v>
      </c>
      <c r="C26" s="4" t="s">
        <v>1132</v>
      </c>
      <c r="D26" s="4"/>
      <c r="E26" s="6" t="s">
        <v>25</v>
      </c>
      <c r="F26" s="61" t="s">
        <v>1057</v>
      </c>
      <c r="G26" s="4" t="s">
        <v>983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1021</v>
      </c>
      <c r="C27" s="4" t="s">
        <v>1137</v>
      </c>
      <c r="D27" s="4"/>
      <c r="E27" s="6" t="s">
        <v>25</v>
      </c>
      <c r="F27" s="61" t="s">
        <v>1058</v>
      </c>
      <c r="G27" s="4" t="s">
        <v>983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1022</v>
      </c>
      <c r="C28" s="4" t="s">
        <v>1144</v>
      </c>
      <c r="D28" s="4"/>
      <c r="E28" s="6" t="s">
        <v>25</v>
      </c>
      <c r="F28" s="61" t="s">
        <v>1059</v>
      </c>
      <c r="G28" s="4" t="s">
        <v>983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1023</v>
      </c>
      <c r="C29" s="4" t="s">
        <v>1143</v>
      </c>
      <c r="D29" s="4"/>
      <c r="E29" s="6" t="s">
        <v>25</v>
      </c>
      <c r="F29" s="61" t="s">
        <v>1060</v>
      </c>
      <c r="G29" s="4" t="s">
        <v>983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1024</v>
      </c>
      <c r="C30" s="4" t="s">
        <v>1155</v>
      </c>
      <c r="D30" s="4"/>
      <c r="E30" s="6" t="s">
        <v>25</v>
      </c>
      <c r="F30" s="61" t="s">
        <v>1061</v>
      </c>
      <c r="G30" s="4" t="s">
        <v>983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1025</v>
      </c>
      <c r="C31" s="4" t="s">
        <v>1154</v>
      </c>
      <c r="D31" s="4"/>
      <c r="E31" s="6" t="s">
        <v>25</v>
      </c>
      <c r="F31" s="61" t="s">
        <v>1041</v>
      </c>
      <c r="G31" s="4" t="s">
        <v>983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1026</v>
      </c>
      <c r="C32" s="4" t="s">
        <v>1127</v>
      </c>
      <c r="D32" s="4"/>
      <c r="E32" s="6" t="s">
        <v>25</v>
      </c>
      <c r="F32" s="61" t="s">
        <v>1062</v>
      </c>
      <c r="G32" s="4" t="s">
        <v>983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1027</v>
      </c>
      <c r="C33" s="4" t="s">
        <v>1147</v>
      </c>
      <c r="D33" s="4"/>
      <c r="E33" s="6" t="s">
        <v>25</v>
      </c>
      <c r="F33" s="61" t="s">
        <v>1063</v>
      </c>
      <c r="G33" s="4" t="s">
        <v>983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1028</v>
      </c>
      <c r="C34" s="4" t="s">
        <v>1148</v>
      </c>
      <c r="D34" s="4"/>
      <c r="E34" s="6" t="s">
        <v>25</v>
      </c>
      <c r="F34" s="61" t="s">
        <v>1064</v>
      </c>
      <c r="G34" s="4" t="s">
        <v>983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1029</v>
      </c>
      <c r="C35" s="4" t="s">
        <v>1149</v>
      </c>
      <c r="D35" s="4"/>
      <c r="E35" s="6" t="s">
        <v>25</v>
      </c>
      <c r="F35" s="61" t="s">
        <v>1065</v>
      </c>
      <c r="G35" s="4" t="s">
        <v>983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1030</v>
      </c>
      <c r="C36" s="4" t="s">
        <v>1150</v>
      </c>
      <c r="D36" s="4"/>
      <c r="E36" s="6" t="s">
        <v>25</v>
      </c>
      <c r="F36" s="61" t="s">
        <v>1066</v>
      </c>
      <c r="G36" s="4" t="s">
        <v>983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1031</v>
      </c>
      <c r="C37" s="4" t="s">
        <v>1152</v>
      </c>
      <c r="D37" s="4"/>
      <c r="E37" s="6" t="s">
        <v>25</v>
      </c>
      <c r="F37" s="61" t="s">
        <v>1067</v>
      </c>
      <c r="G37" s="4" t="s">
        <v>983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1032</v>
      </c>
      <c r="C38" s="4" t="s">
        <v>1151</v>
      </c>
      <c r="D38" s="4"/>
      <c r="E38" s="6" t="s">
        <v>25</v>
      </c>
      <c r="F38" s="61" t="s">
        <v>1068</v>
      </c>
      <c r="G38" s="4" t="s">
        <v>983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1033</v>
      </c>
      <c r="C39" s="4" t="s">
        <v>1153</v>
      </c>
      <c r="D39" s="4"/>
      <c r="E39" s="6" t="s">
        <v>25</v>
      </c>
      <c r="F39" s="61" t="s">
        <v>1069</v>
      </c>
      <c r="G39" s="4" t="s">
        <v>983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1070</v>
      </c>
      <c r="C41" s="4" t="s">
        <v>1160</v>
      </c>
      <c r="D41" s="4"/>
      <c r="E41" s="6" t="s">
        <v>25</v>
      </c>
      <c r="F41" s="60" t="s">
        <v>1099</v>
      </c>
      <c r="G41" s="4" t="s">
        <v>983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1071</v>
      </c>
      <c r="C42" s="4" t="s">
        <v>1188</v>
      </c>
      <c r="D42" s="4"/>
      <c r="E42" s="6" t="s">
        <v>25</v>
      </c>
      <c r="F42" s="61" t="s">
        <v>1100</v>
      </c>
      <c r="G42" s="4" t="s">
        <v>983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1072</v>
      </c>
      <c r="C43" s="55" t="s">
        <v>1161</v>
      </c>
      <c r="D43" s="5"/>
      <c r="E43" s="6" t="s">
        <v>25</v>
      </c>
      <c r="F43" s="61" t="s">
        <v>1101</v>
      </c>
      <c r="G43" s="4" t="s">
        <v>983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1073</v>
      </c>
      <c r="C44" s="6" t="s">
        <v>1186</v>
      </c>
      <c r="D44" s="6"/>
      <c r="E44" s="6" t="s">
        <v>25</v>
      </c>
      <c r="F44" s="61" t="s">
        <v>1102</v>
      </c>
      <c r="G44" s="4" t="s">
        <v>983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1074</v>
      </c>
      <c r="C45" s="6" t="s">
        <v>1187</v>
      </c>
      <c r="D45" s="6"/>
      <c r="E45" s="6" t="s">
        <v>25</v>
      </c>
      <c r="F45" s="61" t="s">
        <v>1103</v>
      </c>
      <c r="G45" s="4" t="s">
        <v>983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1075</v>
      </c>
      <c r="C46" s="6" t="s">
        <v>1173</v>
      </c>
      <c r="D46" s="6"/>
      <c r="E46" s="6" t="s">
        <v>25</v>
      </c>
      <c r="F46" s="61" t="s">
        <v>1104</v>
      </c>
      <c r="G46" s="4" t="s">
        <v>983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1076</v>
      </c>
      <c r="C47" s="6" t="s">
        <v>1174</v>
      </c>
      <c r="D47" s="6"/>
      <c r="E47" s="6" t="s">
        <v>25</v>
      </c>
      <c r="F47" s="61" t="s">
        <v>1105</v>
      </c>
      <c r="G47" s="4" t="s">
        <v>983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1077</v>
      </c>
      <c r="C48" s="6" t="s">
        <v>1162</v>
      </c>
      <c r="D48" s="6"/>
      <c r="E48" s="6" t="s">
        <v>25</v>
      </c>
      <c r="F48" s="62" t="s">
        <v>1106</v>
      </c>
      <c r="G48" s="4" t="s">
        <v>983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1078</v>
      </c>
      <c r="C49" s="25" t="s">
        <v>1163</v>
      </c>
      <c r="D49" s="25"/>
      <c r="E49" s="25" t="s">
        <v>25</v>
      </c>
      <c r="F49" s="64" t="s">
        <v>1107</v>
      </c>
      <c r="G49" s="4" t="s">
        <v>983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1079</v>
      </c>
      <c r="C50" s="4" t="s">
        <v>1164</v>
      </c>
      <c r="D50" s="3"/>
      <c r="E50" s="6" t="s">
        <v>25</v>
      </c>
      <c r="F50" s="65" t="s">
        <v>1108</v>
      </c>
      <c r="G50" s="4" t="s">
        <v>983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1080</v>
      </c>
      <c r="C51" s="6" t="s">
        <v>1166</v>
      </c>
      <c r="D51" s="3"/>
      <c r="E51" s="6" t="s">
        <v>25</v>
      </c>
      <c r="F51" s="65" t="s">
        <v>1109</v>
      </c>
      <c r="G51" s="4" t="s">
        <v>983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1081</v>
      </c>
      <c r="C52" s="6" t="s">
        <v>1165</v>
      </c>
      <c r="D52" s="3"/>
      <c r="E52" s="6" t="s">
        <v>25</v>
      </c>
      <c r="F52" s="65" t="s">
        <v>1110</v>
      </c>
      <c r="G52" s="4" t="s">
        <v>983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1082</v>
      </c>
      <c r="C53" s="6" t="s">
        <v>1167</v>
      </c>
      <c r="D53" s="3"/>
      <c r="E53" s="6" t="s">
        <v>25</v>
      </c>
      <c r="F53" s="65" t="s">
        <v>1111</v>
      </c>
      <c r="G53" s="4" t="s">
        <v>983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1083</v>
      </c>
      <c r="C54" s="6" t="s">
        <v>1168</v>
      </c>
      <c r="D54" s="3"/>
      <c r="E54" s="6" t="s">
        <v>25</v>
      </c>
      <c r="F54" s="65" t="s">
        <v>1112</v>
      </c>
      <c r="G54" s="4" t="s">
        <v>983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1084</v>
      </c>
      <c r="C55" s="6" t="s">
        <v>1169</v>
      </c>
      <c r="D55" s="3"/>
      <c r="E55" s="25" t="s">
        <v>25</v>
      </c>
      <c r="F55" s="65" t="s">
        <v>1113</v>
      </c>
      <c r="G55" s="4" t="s">
        <v>983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1085</v>
      </c>
      <c r="C56" s="6" t="s">
        <v>1170</v>
      </c>
      <c r="D56" s="3"/>
      <c r="E56" s="6" t="s">
        <v>25</v>
      </c>
      <c r="F56" s="65" t="s">
        <v>1114</v>
      </c>
      <c r="G56" s="4" t="s">
        <v>983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1086</v>
      </c>
      <c r="C57" s="6" t="s">
        <v>1171</v>
      </c>
      <c r="D57" s="3"/>
      <c r="E57" s="6" t="s">
        <v>25</v>
      </c>
      <c r="F57" s="65" t="s">
        <v>1115</v>
      </c>
      <c r="G57" s="4" t="s">
        <v>983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1087</v>
      </c>
      <c r="C58" s="6" t="s">
        <v>1172</v>
      </c>
      <c r="D58" s="3"/>
      <c r="E58" s="6" t="s">
        <v>25</v>
      </c>
      <c r="F58" s="65" t="s">
        <v>1116</v>
      </c>
      <c r="G58" s="4" t="s">
        <v>983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1088</v>
      </c>
      <c r="C59" s="6" t="s">
        <v>1175</v>
      </c>
      <c r="D59" s="3"/>
      <c r="E59" s="6" t="s">
        <v>25</v>
      </c>
      <c r="F59" s="65" t="s">
        <v>1117</v>
      </c>
      <c r="G59" s="4" t="s">
        <v>983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1089</v>
      </c>
      <c r="C60" s="6" t="s">
        <v>1176</v>
      </c>
      <c r="D60" s="3"/>
      <c r="E60" s="6" t="s">
        <v>25</v>
      </c>
      <c r="F60" s="65" t="s">
        <v>1102</v>
      </c>
      <c r="G60" s="4" t="s">
        <v>983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1090</v>
      </c>
      <c r="C61" s="6" t="s">
        <v>1177</v>
      </c>
      <c r="D61" s="3"/>
      <c r="E61" s="25" t="s">
        <v>25</v>
      </c>
      <c r="F61" s="65" t="s">
        <v>1118</v>
      </c>
      <c r="G61" s="4" t="s">
        <v>983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1091</v>
      </c>
      <c r="C62" s="6" t="s">
        <v>1178</v>
      </c>
      <c r="D62" s="3"/>
      <c r="E62" s="6" t="s">
        <v>25</v>
      </c>
      <c r="F62" s="65" t="s">
        <v>1119</v>
      </c>
      <c r="G62" s="4" t="s">
        <v>983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1092</v>
      </c>
      <c r="C63" s="6" t="s">
        <v>1179</v>
      </c>
      <c r="D63" s="3"/>
      <c r="E63" s="6" t="s">
        <v>25</v>
      </c>
      <c r="F63" s="65" t="s">
        <v>1120</v>
      </c>
      <c r="G63" s="4" t="s">
        <v>983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1093</v>
      </c>
      <c r="C64" s="6" t="s">
        <v>1180</v>
      </c>
      <c r="D64" s="3"/>
      <c r="E64" s="6" t="s">
        <v>25</v>
      </c>
      <c r="F64" s="65" t="s">
        <v>1121</v>
      </c>
      <c r="G64" s="4" t="s">
        <v>983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1094</v>
      </c>
      <c r="C65" s="6" t="s">
        <v>1181</v>
      </c>
      <c r="D65" s="3"/>
      <c r="E65" s="6" t="s">
        <v>25</v>
      </c>
      <c r="F65" s="65" t="s">
        <v>1040</v>
      </c>
      <c r="G65" s="4" t="s">
        <v>983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1095</v>
      </c>
      <c r="C66" s="6" t="s">
        <v>1182</v>
      </c>
      <c r="D66" s="3"/>
      <c r="E66" s="6" t="s">
        <v>25</v>
      </c>
      <c r="F66" s="65" t="s">
        <v>1122</v>
      </c>
      <c r="G66" s="4" t="s">
        <v>983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1096</v>
      </c>
      <c r="C67" s="6" t="s">
        <v>1183</v>
      </c>
      <c r="D67" s="3"/>
      <c r="E67" s="25" t="s">
        <v>25</v>
      </c>
      <c r="F67" s="65" t="s">
        <v>1123</v>
      </c>
      <c r="G67" s="4" t="s">
        <v>983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1097</v>
      </c>
      <c r="C68" s="6" t="s">
        <v>1184</v>
      </c>
      <c r="D68" s="3"/>
      <c r="E68" s="6" t="s">
        <v>25</v>
      </c>
      <c r="F68" s="65" t="s">
        <v>1124</v>
      </c>
      <c r="G68" s="4" t="s">
        <v>983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1098</v>
      </c>
      <c r="C69" s="6" t="s">
        <v>1185</v>
      </c>
      <c r="D69" s="3"/>
      <c r="E69" s="25" t="s">
        <v>25</v>
      </c>
      <c r="F69" s="65" t="s">
        <v>1125</v>
      </c>
      <c r="G69" s="4" t="s">
        <v>983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topLeftCell="A37" workbookViewId="0">
      <selection activeCell="H66" sqref="H65:H66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68" t="s">
        <v>19</v>
      </c>
      <c r="B1" s="68"/>
      <c r="C1" s="68"/>
      <c r="D1" s="68"/>
      <c r="E1" s="68"/>
      <c r="F1" s="68"/>
      <c r="G1" s="68"/>
      <c r="H1" s="68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138</v>
      </c>
      <c r="C3" s="4" t="s">
        <v>852</v>
      </c>
      <c r="D3" s="4" t="s">
        <v>139</v>
      </c>
      <c r="E3" s="6" t="s">
        <v>25</v>
      </c>
      <c r="F3" s="4">
        <v>2850</v>
      </c>
      <c r="G3" s="4" t="s">
        <v>132</v>
      </c>
      <c r="H3" s="4" t="s">
        <v>26</v>
      </c>
      <c r="I3" s="4"/>
      <c r="J3" s="7"/>
      <c r="K3" s="46" t="s">
        <v>978</v>
      </c>
    </row>
    <row r="4" spans="1:11" s="46" customFormat="1" ht="45">
      <c r="A4" s="5">
        <f>A3+1</f>
        <v>2</v>
      </c>
      <c r="B4" s="6" t="s">
        <v>135</v>
      </c>
      <c r="C4" s="4" t="s">
        <v>851</v>
      </c>
      <c r="D4" s="4" t="s">
        <v>133</v>
      </c>
      <c r="E4" s="6" t="s">
        <v>25</v>
      </c>
      <c r="F4" s="4">
        <v>1950</v>
      </c>
      <c r="G4" s="4" t="s">
        <v>132</v>
      </c>
      <c r="H4" s="4" t="s">
        <v>26</v>
      </c>
      <c r="I4" s="4"/>
      <c r="J4" s="7"/>
      <c r="K4" s="46" t="s">
        <v>978</v>
      </c>
    </row>
    <row r="5" spans="1:11" s="46" customFormat="1" ht="45">
      <c r="A5" s="5">
        <f>A4+1</f>
        <v>3</v>
      </c>
      <c r="B5" s="6" t="s">
        <v>131</v>
      </c>
      <c r="C5" s="4" t="s">
        <v>850</v>
      </c>
      <c r="D5" s="4" t="s">
        <v>134</v>
      </c>
      <c r="E5" s="6" t="s">
        <v>25</v>
      </c>
      <c r="F5" s="4">
        <v>2630</v>
      </c>
      <c r="G5" s="4" t="s">
        <v>132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136</v>
      </c>
      <c r="C6" s="4" t="s">
        <v>848</v>
      </c>
      <c r="D6" s="4" t="s">
        <v>137</v>
      </c>
      <c r="E6" s="6" t="s">
        <v>25</v>
      </c>
      <c r="F6" s="4">
        <v>5790</v>
      </c>
      <c r="G6" s="4" t="s">
        <v>132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151</v>
      </c>
      <c r="C7" s="4" t="s">
        <v>873</v>
      </c>
      <c r="D7" s="4" t="s">
        <v>140</v>
      </c>
      <c r="E7" s="6" t="s">
        <v>25</v>
      </c>
      <c r="F7" s="4" t="s">
        <v>142</v>
      </c>
      <c r="G7" s="4" t="s">
        <v>132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150</v>
      </c>
      <c r="C8" s="4" t="s">
        <v>872</v>
      </c>
      <c r="D8" s="4" t="s">
        <v>141</v>
      </c>
      <c r="E8" s="6" t="s">
        <v>25</v>
      </c>
      <c r="F8" s="4" t="s">
        <v>142</v>
      </c>
      <c r="G8" s="4" t="s">
        <v>132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149</v>
      </c>
      <c r="C9" s="4" t="s">
        <v>871</v>
      </c>
      <c r="D9" s="4" t="s">
        <v>143</v>
      </c>
      <c r="E9" s="6" t="s">
        <v>25</v>
      </c>
      <c r="F9" s="4" t="s">
        <v>142</v>
      </c>
      <c r="G9" s="4" t="s">
        <v>132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147</v>
      </c>
      <c r="C10" s="4" t="s">
        <v>870</v>
      </c>
      <c r="D10" s="4" t="s">
        <v>144</v>
      </c>
      <c r="E10" s="6" t="s">
        <v>25</v>
      </c>
      <c r="F10" s="4" t="s">
        <v>142</v>
      </c>
      <c r="G10" s="4" t="s">
        <v>132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148</v>
      </c>
      <c r="C11" s="4" t="s">
        <v>869</v>
      </c>
      <c r="D11" s="4" t="s">
        <v>145</v>
      </c>
      <c r="E11" s="6" t="s">
        <v>25</v>
      </c>
      <c r="F11" s="4" t="s">
        <v>142</v>
      </c>
      <c r="G11" s="4" t="s">
        <v>132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146</v>
      </c>
      <c r="C12" s="4" t="s">
        <v>868</v>
      </c>
      <c r="D12" s="4" t="s">
        <v>152</v>
      </c>
      <c r="E12" s="6" t="s">
        <v>25</v>
      </c>
      <c r="F12" s="4" t="s">
        <v>142</v>
      </c>
      <c r="G12" s="4" t="s">
        <v>132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153</v>
      </c>
      <c r="C13" s="4" t="s">
        <v>849</v>
      </c>
      <c r="D13" s="4" t="s">
        <v>154</v>
      </c>
      <c r="E13" s="6" t="s">
        <v>25</v>
      </c>
      <c r="F13" s="4" t="s">
        <v>142</v>
      </c>
      <c r="G13" s="4" t="s">
        <v>132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155</v>
      </c>
      <c r="C14" s="4" t="s">
        <v>867</v>
      </c>
      <c r="D14" s="4" t="s">
        <v>156</v>
      </c>
      <c r="E14" s="6" t="s">
        <v>25</v>
      </c>
      <c r="F14" s="4" t="s">
        <v>142</v>
      </c>
      <c r="G14" s="4" t="s">
        <v>132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157</v>
      </c>
      <c r="C15" s="4" t="s">
        <v>866</v>
      </c>
      <c r="D15" s="4" t="s">
        <v>158</v>
      </c>
      <c r="E15" s="6" t="s">
        <v>25</v>
      </c>
      <c r="F15" s="4" t="s">
        <v>142</v>
      </c>
      <c r="G15" s="4" t="s">
        <v>132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159</v>
      </c>
      <c r="C16" s="4" t="s">
        <v>874</v>
      </c>
      <c r="D16" s="4" t="s">
        <v>160</v>
      </c>
      <c r="E16" s="6" t="s">
        <v>25</v>
      </c>
      <c r="F16" s="4" t="s">
        <v>142</v>
      </c>
      <c r="G16" s="4" t="s">
        <v>132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161</v>
      </c>
      <c r="C17" s="4" t="s">
        <v>865</v>
      </c>
      <c r="D17" s="4" t="s">
        <v>162</v>
      </c>
      <c r="E17" s="6" t="s">
        <v>25</v>
      </c>
      <c r="F17" s="4" t="s">
        <v>142</v>
      </c>
      <c r="G17" s="4" t="s">
        <v>132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163</v>
      </c>
      <c r="C18" s="4" t="s">
        <v>864</v>
      </c>
      <c r="D18" s="4" t="s">
        <v>164</v>
      </c>
      <c r="E18" s="6" t="s">
        <v>25</v>
      </c>
      <c r="F18" s="4" t="s">
        <v>142</v>
      </c>
      <c r="G18" s="4" t="s">
        <v>132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165</v>
      </c>
      <c r="C19" s="4" t="s">
        <v>837</v>
      </c>
      <c r="D19" s="4" t="s">
        <v>166</v>
      </c>
      <c r="E19" s="6" t="s">
        <v>25</v>
      </c>
      <c r="F19" s="4" t="s">
        <v>142</v>
      </c>
      <c r="G19" s="4" t="s">
        <v>132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167</v>
      </c>
      <c r="C20" s="4" t="s">
        <v>838</v>
      </c>
      <c r="D20" s="4" t="s">
        <v>168</v>
      </c>
      <c r="E20" s="6" t="s">
        <v>25</v>
      </c>
      <c r="F20" s="4">
        <v>34542</v>
      </c>
      <c r="G20" s="4" t="s">
        <v>132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169</v>
      </c>
      <c r="C21" s="4" t="s">
        <v>839</v>
      </c>
      <c r="D21" s="4" t="s">
        <v>170</v>
      </c>
      <c r="E21" s="6" t="s">
        <v>25</v>
      </c>
      <c r="F21" s="4">
        <v>30000</v>
      </c>
      <c r="G21" s="4" t="s">
        <v>132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171</v>
      </c>
      <c r="C22" s="4" t="s">
        <v>855</v>
      </c>
      <c r="D22" s="4" t="s">
        <v>172</v>
      </c>
      <c r="E22" s="6" t="s">
        <v>25</v>
      </c>
      <c r="F22" s="4" t="s">
        <v>173</v>
      </c>
      <c r="G22" s="4" t="s">
        <v>132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174</v>
      </c>
      <c r="C23" s="4" t="s">
        <v>856</v>
      </c>
      <c r="D23" s="4" t="s">
        <v>175</v>
      </c>
      <c r="E23" s="6" t="s">
        <v>25</v>
      </c>
      <c r="F23" s="4" t="s">
        <v>176</v>
      </c>
      <c r="G23" s="4" t="s">
        <v>132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177</v>
      </c>
      <c r="C24" s="4" t="s">
        <v>857</v>
      </c>
      <c r="D24" s="4" t="s">
        <v>178</v>
      </c>
      <c r="E24" s="6" t="s">
        <v>25</v>
      </c>
      <c r="F24" s="4" t="s">
        <v>179</v>
      </c>
      <c r="G24" s="4" t="s">
        <v>132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180</v>
      </c>
      <c r="C25" s="4" t="s">
        <v>858</v>
      </c>
      <c r="D25" s="4" t="s">
        <v>181</v>
      </c>
      <c r="E25" s="6" t="s">
        <v>25</v>
      </c>
      <c r="F25" s="4" t="s">
        <v>182</v>
      </c>
      <c r="G25" s="4" t="s">
        <v>132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183</v>
      </c>
      <c r="C26" s="4" t="s">
        <v>859</v>
      </c>
      <c r="D26" s="4" t="s">
        <v>184</v>
      </c>
      <c r="E26" s="6" t="s">
        <v>25</v>
      </c>
      <c r="F26" s="4" t="s">
        <v>173</v>
      </c>
      <c r="G26" s="4" t="s">
        <v>132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187</v>
      </c>
      <c r="C27" s="4" t="s">
        <v>854</v>
      </c>
      <c r="D27" s="4" t="s">
        <v>186</v>
      </c>
      <c r="E27" s="6" t="s">
        <v>25</v>
      </c>
      <c r="F27" s="4" t="s">
        <v>185</v>
      </c>
      <c r="G27" s="4" t="s">
        <v>132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878</v>
      </c>
      <c r="C28" s="4" t="s">
        <v>844</v>
      </c>
      <c r="D28" s="4" t="s">
        <v>189</v>
      </c>
      <c r="E28" s="6" t="s">
        <v>25</v>
      </c>
      <c r="F28" s="4"/>
      <c r="G28" s="4" t="s">
        <v>132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878</v>
      </c>
      <c r="C29" s="4" t="s">
        <v>845</v>
      </c>
      <c r="D29" s="4" t="s">
        <v>188</v>
      </c>
      <c r="E29" s="6" t="s">
        <v>25</v>
      </c>
      <c r="F29" s="4"/>
      <c r="G29" s="4" t="s">
        <v>132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190</v>
      </c>
      <c r="C30" s="4" t="s">
        <v>846</v>
      </c>
      <c r="D30" s="4" t="s">
        <v>192</v>
      </c>
      <c r="E30" s="6" t="s">
        <v>25</v>
      </c>
      <c r="F30" s="4" t="s">
        <v>191</v>
      </c>
      <c r="G30" s="4" t="s">
        <v>132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193</v>
      </c>
      <c r="C31" s="4" t="s">
        <v>853</v>
      </c>
      <c r="D31" s="4" t="s">
        <v>194</v>
      </c>
      <c r="E31" s="6" t="s">
        <v>25</v>
      </c>
      <c r="F31" s="4" t="s">
        <v>875</v>
      </c>
      <c r="G31" s="4" t="s">
        <v>132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195</v>
      </c>
      <c r="C32" s="4" t="s">
        <v>860</v>
      </c>
      <c r="D32" s="4" t="s">
        <v>194</v>
      </c>
      <c r="E32" s="6" t="s">
        <v>25</v>
      </c>
      <c r="F32" s="4" t="s">
        <v>196</v>
      </c>
      <c r="G32" s="4" t="s">
        <v>132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197</v>
      </c>
      <c r="C33" s="4" t="s">
        <v>861</v>
      </c>
      <c r="D33" s="4" t="s">
        <v>198</v>
      </c>
      <c r="E33" s="6" t="s">
        <v>25</v>
      </c>
      <c r="F33" s="4" t="s">
        <v>199</v>
      </c>
      <c r="G33" s="4" t="s">
        <v>132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202</v>
      </c>
      <c r="C34" s="4" t="s">
        <v>863</v>
      </c>
      <c r="D34" s="4" t="s">
        <v>200</v>
      </c>
      <c r="E34" s="6" t="s">
        <v>25</v>
      </c>
      <c r="F34" s="4" t="s">
        <v>201</v>
      </c>
      <c r="G34" s="4" t="s">
        <v>132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205</v>
      </c>
      <c r="C35" s="4" t="s">
        <v>847</v>
      </c>
      <c r="D35" s="4" t="s">
        <v>206</v>
      </c>
      <c r="E35" s="6" t="s">
        <v>25</v>
      </c>
      <c r="F35" s="4" t="s">
        <v>207</v>
      </c>
      <c r="G35" s="4" t="s">
        <v>132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208</v>
      </c>
      <c r="C36" s="4" t="s">
        <v>841</v>
      </c>
      <c r="D36" s="4" t="s">
        <v>209</v>
      </c>
      <c r="E36" s="6" t="s">
        <v>25</v>
      </c>
      <c r="F36" s="4" t="s">
        <v>210</v>
      </c>
      <c r="G36" s="4" t="s">
        <v>132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211</v>
      </c>
      <c r="C37" s="4" t="s">
        <v>840</v>
      </c>
      <c r="D37" s="4" t="s">
        <v>209</v>
      </c>
      <c r="E37" s="6" t="s">
        <v>25</v>
      </c>
      <c r="F37" s="4" t="s">
        <v>212</v>
      </c>
      <c r="G37" s="4" t="s">
        <v>132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213</v>
      </c>
      <c r="C38" s="4" t="s">
        <v>842</v>
      </c>
      <c r="D38" s="4" t="s">
        <v>215</v>
      </c>
      <c r="E38" s="6" t="s">
        <v>25</v>
      </c>
      <c r="F38" s="4" t="s">
        <v>214</v>
      </c>
      <c r="G38" s="4" t="s">
        <v>132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216</v>
      </c>
      <c r="C39" s="4" t="s">
        <v>843</v>
      </c>
      <c r="D39" s="4" t="s">
        <v>219</v>
      </c>
      <c r="E39" s="6" t="s">
        <v>25</v>
      </c>
      <c r="F39" s="4" t="s">
        <v>217</v>
      </c>
      <c r="G39" s="4" t="s">
        <v>132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628</v>
      </c>
      <c r="C40" s="4" t="s">
        <v>862</v>
      </c>
      <c r="D40" s="4" t="s">
        <v>203</v>
      </c>
      <c r="E40" s="6" t="s">
        <v>25</v>
      </c>
      <c r="F40" s="4" t="s">
        <v>204</v>
      </c>
      <c r="G40" s="4" t="s">
        <v>132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698</v>
      </c>
      <c r="C41" s="4" t="s">
        <v>876</v>
      </c>
      <c r="D41" s="4" t="s">
        <v>657</v>
      </c>
      <c r="E41" s="6" t="s">
        <v>25</v>
      </c>
      <c r="F41" s="4">
        <v>40.9</v>
      </c>
      <c r="G41" s="4" t="s">
        <v>699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221</v>
      </c>
      <c r="C42" s="55" t="s">
        <v>877</v>
      </c>
      <c r="D42" s="5" t="s">
        <v>222</v>
      </c>
      <c r="E42" s="6" t="s">
        <v>25</v>
      </c>
      <c r="F42" s="4">
        <v>429.3</v>
      </c>
      <c r="G42" s="4" t="s">
        <v>220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986</v>
      </c>
      <c r="C43" s="6" t="s">
        <v>987</v>
      </c>
      <c r="D43" s="6"/>
      <c r="E43" s="6" t="s">
        <v>25</v>
      </c>
      <c r="F43" s="6"/>
      <c r="G43" s="6" t="s">
        <v>220</v>
      </c>
      <c r="H43" s="6" t="s">
        <v>26</v>
      </c>
      <c r="I43" s="6"/>
    </row>
    <row r="44" spans="1:10" ht="45">
      <c r="A44" s="6">
        <v>39</v>
      </c>
      <c r="B44" s="6" t="s">
        <v>988</v>
      </c>
      <c r="C44" s="6" t="s">
        <v>989</v>
      </c>
      <c r="D44" s="6"/>
      <c r="E44" s="6" t="s">
        <v>25</v>
      </c>
      <c r="F44" s="6"/>
      <c r="G44" s="6" t="s">
        <v>220</v>
      </c>
      <c r="H44" s="6" t="s">
        <v>26</v>
      </c>
      <c r="I44" s="6"/>
    </row>
    <row r="45" spans="1:10" ht="45">
      <c r="A45" s="6">
        <v>40</v>
      </c>
      <c r="B45" s="6" t="s">
        <v>990</v>
      </c>
      <c r="C45" s="6" t="s">
        <v>991</v>
      </c>
      <c r="D45" s="6"/>
      <c r="E45" s="6" t="s">
        <v>25</v>
      </c>
      <c r="F45" s="6"/>
      <c r="G45" s="6" t="s">
        <v>220</v>
      </c>
      <c r="H45" s="6" t="s">
        <v>26</v>
      </c>
      <c r="I45" s="6"/>
    </row>
    <row r="46" spans="1:10" ht="45">
      <c r="A46" s="6">
        <v>41</v>
      </c>
      <c r="B46" s="6" t="s">
        <v>992</v>
      </c>
      <c r="C46" s="6" t="s">
        <v>991</v>
      </c>
      <c r="D46" s="6"/>
      <c r="E46" s="6" t="s">
        <v>25</v>
      </c>
      <c r="F46" s="6"/>
      <c r="G46" s="6" t="s">
        <v>220</v>
      </c>
      <c r="H46" s="6" t="s">
        <v>26</v>
      </c>
      <c r="I46" s="6"/>
    </row>
    <row r="47" spans="1:10" ht="45">
      <c r="A47" s="6">
        <v>42</v>
      </c>
      <c r="B47" s="6" t="s">
        <v>993</v>
      </c>
      <c r="C47" s="6" t="s">
        <v>994</v>
      </c>
      <c r="D47" s="6"/>
      <c r="E47" s="6" t="s">
        <v>25</v>
      </c>
      <c r="F47" s="6"/>
      <c r="G47" s="6" t="s">
        <v>220</v>
      </c>
      <c r="H47" s="6" t="s">
        <v>26</v>
      </c>
      <c r="I47" s="6"/>
    </row>
    <row r="48" spans="1:10" ht="45">
      <c r="A48" s="6">
        <v>43</v>
      </c>
      <c r="B48" s="6" t="s">
        <v>995</v>
      </c>
      <c r="C48" s="6" t="s">
        <v>996</v>
      </c>
      <c r="D48" s="6"/>
      <c r="E48" s="6" t="s">
        <v>25</v>
      </c>
      <c r="F48" s="6"/>
      <c r="G48" s="6" t="s">
        <v>220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E13" sqref="E13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</cols>
  <sheetData>
    <row r="1" spans="1:9">
      <c r="A1" s="69" t="s">
        <v>971</v>
      </c>
      <c r="B1" s="71"/>
      <c r="C1" s="71"/>
      <c r="D1" s="71"/>
      <c r="E1" s="71"/>
      <c r="F1" s="71"/>
      <c r="G1" s="71"/>
      <c r="H1" s="71"/>
      <c r="I1" s="71"/>
    </row>
    <row r="2" spans="1:9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6" t="s">
        <v>974</v>
      </c>
      <c r="C4" s="4" t="s">
        <v>976</v>
      </c>
      <c r="D4" s="4" t="s">
        <v>972</v>
      </c>
      <c r="E4" s="6" t="s">
        <v>25</v>
      </c>
      <c r="F4" s="4">
        <v>261</v>
      </c>
      <c r="G4" s="4" t="s">
        <v>218</v>
      </c>
      <c r="H4" s="4" t="s">
        <v>26</v>
      </c>
      <c r="I4" s="4"/>
    </row>
    <row r="5" spans="1:9" ht="45">
      <c r="A5" s="5">
        <f>1+A4</f>
        <v>2</v>
      </c>
      <c r="B5" s="6" t="s">
        <v>973</v>
      </c>
      <c r="C5" s="4" t="s">
        <v>977</v>
      </c>
      <c r="D5" s="4" t="s">
        <v>975</v>
      </c>
      <c r="E5" s="6" t="s">
        <v>25</v>
      </c>
      <c r="F5" s="4">
        <v>3600</v>
      </c>
      <c r="G5" s="4" t="s">
        <v>218</v>
      </c>
      <c r="H5" s="4" t="s">
        <v>26</v>
      </c>
      <c r="I5" s="4"/>
    </row>
    <row r="6" spans="1:9">
      <c r="A6" s="5"/>
      <c r="B6" s="6"/>
      <c r="C6" s="4"/>
      <c r="D6" s="4"/>
      <c r="E6" s="6"/>
      <c r="F6" s="4"/>
      <c r="G6" s="4"/>
      <c r="H6" s="4"/>
      <c r="I6" s="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activeCell="N4" sqref="N4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69" t="s">
        <v>695</v>
      </c>
      <c r="B1" s="69"/>
      <c r="C1" s="69"/>
      <c r="D1" s="69"/>
      <c r="E1" s="69"/>
      <c r="F1" s="69"/>
      <c r="G1" s="69"/>
      <c r="H1" s="69"/>
      <c r="I1" s="72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708</v>
      </c>
      <c r="C4" s="54" t="s">
        <v>714</v>
      </c>
      <c r="D4" s="54" t="s">
        <v>593</v>
      </c>
      <c r="E4" s="53" t="s">
        <v>25</v>
      </c>
      <c r="F4" s="54">
        <v>1394</v>
      </c>
      <c r="G4" s="54" t="s">
        <v>218</v>
      </c>
      <c r="H4" s="54" t="s">
        <v>26</v>
      </c>
      <c r="I4" s="16"/>
    </row>
    <row r="5" spans="1:9" ht="45">
      <c r="A5" s="5">
        <f>1+A4</f>
        <v>2</v>
      </c>
      <c r="B5" s="53" t="s">
        <v>709</v>
      </c>
      <c r="C5" s="54" t="s">
        <v>715</v>
      </c>
      <c r="D5" s="54" t="s">
        <v>594</v>
      </c>
      <c r="E5" s="53" t="s">
        <v>25</v>
      </c>
      <c r="F5" s="54">
        <v>434</v>
      </c>
      <c r="G5" s="54" t="s">
        <v>218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706</v>
      </c>
      <c r="C6" s="54" t="s">
        <v>716</v>
      </c>
      <c r="D6" s="54" t="s">
        <v>595</v>
      </c>
      <c r="E6" s="53" t="s">
        <v>25</v>
      </c>
      <c r="F6" s="54">
        <v>355</v>
      </c>
      <c r="G6" s="54" t="s">
        <v>218</v>
      </c>
      <c r="H6" s="54" t="s">
        <v>26</v>
      </c>
      <c r="I6" s="16"/>
    </row>
    <row r="7" spans="1:9" ht="45">
      <c r="A7" s="5">
        <f t="shared" si="0"/>
        <v>4</v>
      </c>
      <c r="B7" s="53" t="s">
        <v>705</v>
      </c>
      <c r="C7" s="54" t="s">
        <v>713</v>
      </c>
      <c r="D7" s="54" t="s">
        <v>596</v>
      </c>
      <c r="E7" s="53" t="s">
        <v>25</v>
      </c>
      <c r="F7" s="54">
        <v>483</v>
      </c>
      <c r="G7" s="54" t="s">
        <v>218</v>
      </c>
      <c r="H7" s="54" t="s">
        <v>26</v>
      </c>
      <c r="I7" s="16"/>
    </row>
    <row r="8" spans="1:9" ht="45">
      <c r="A8" s="5">
        <f t="shared" si="0"/>
        <v>5</v>
      </c>
      <c r="B8" s="53" t="s">
        <v>710</v>
      </c>
      <c r="C8" s="54" t="s">
        <v>717</v>
      </c>
      <c r="D8" s="54" t="s">
        <v>597</v>
      </c>
      <c r="E8" s="53" t="s">
        <v>25</v>
      </c>
      <c r="F8" s="54">
        <v>1093</v>
      </c>
      <c r="G8" s="54" t="s">
        <v>218</v>
      </c>
      <c r="H8" s="54" t="s">
        <v>26</v>
      </c>
      <c r="I8" s="16"/>
    </row>
    <row r="9" spans="1:9" ht="45">
      <c r="A9" s="5">
        <f t="shared" si="0"/>
        <v>6</v>
      </c>
      <c r="B9" s="53" t="s">
        <v>707</v>
      </c>
      <c r="C9" s="54" t="s">
        <v>718</v>
      </c>
      <c r="D9" s="54" t="s">
        <v>598</v>
      </c>
      <c r="E9" s="53" t="s">
        <v>25</v>
      </c>
      <c r="F9" s="54">
        <v>1604</v>
      </c>
      <c r="G9" s="54" t="s">
        <v>218</v>
      </c>
      <c r="H9" s="54" t="s">
        <v>26</v>
      </c>
      <c r="I9" s="16"/>
    </row>
    <row r="10" spans="1:9" ht="45">
      <c r="A10" s="5">
        <f t="shared" si="0"/>
        <v>7</v>
      </c>
      <c r="B10" s="53" t="s">
        <v>704</v>
      </c>
      <c r="C10" s="54" t="s">
        <v>712</v>
      </c>
      <c r="D10" s="54" t="s">
        <v>599</v>
      </c>
      <c r="E10" s="53" t="s">
        <v>25</v>
      </c>
      <c r="F10" s="54">
        <v>1596</v>
      </c>
      <c r="G10" s="54" t="s">
        <v>218</v>
      </c>
      <c r="H10" s="54" t="s">
        <v>26</v>
      </c>
      <c r="I10" s="16"/>
    </row>
    <row r="11" spans="1:9" ht="45">
      <c r="A11" s="5">
        <f t="shared" si="0"/>
        <v>8</v>
      </c>
      <c r="B11" s="53" t="s">
        <v>711</v>
      </c>
      <c r="C11" s="54" t="s">
        <v>719</v>
      </c>
      <c r="D11" s="54" t="s">
        <v>600</v>
      </c>
      <c r="E11" s="53" t="s">
        <v>25</v>
      </c>
      <c r="F11" s="54">
        <v>899</v>
      </c>
      <c r="G11" s="54" t="s">
        <v>218</v>
      </c>
      <c r="H11" s="54" t="s">
        <v>26</v>
      </c>
      <c r="I11" s="1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opLeftCell="A4" workbookViewId="0">
      <selection activeCell="L4" sqref="L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68" t="s">
        <v>721</v>
      </c>
      <c r="B1" s="68"/>
      <c r="C1" s="68"/>
      <c r="D1" s="68"/>
      <c r="E1" s="68"/>
      <c r="F1" s="68"/>
      <c r="G1" s="68"/>
      <c r="H1" s="68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601</v>
      </c>
      <c r="C4" s="6" t="s">
        <v>603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602</v>
      </c>
      <c r="C5" s="6" t="s">
        <v>604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608</v>
      </c>
      <c r="C6" s="6" t="s">
        <v>605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609</v>
      </c>
      <c r="C7" s="6" t="s">
        <v>606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615</v>
      </c>
      <c r="C8" s="6" t="s">
        <v>607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614</v>
      </c>
      <c r="C9" s="6" t="s">
        <v>610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611</v>
      </c>
      <c r="C10" s="6" t="s">
        <v>612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613</v>
      </c>
      <c r="C11" s="6" t="s">
        <v>617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616</v>
      </c>
      <c r="C12" s="6" t="s">
        <v>618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73" t="s">
        <v>21</v>
      </c>
      <c r="B13" s="74"/>
      <c r="C13" s="74"/>
      <c r="D13" s="74"/>
      <c r="E13" s="74"/>
      <c r="F13" s="74"/>
      <c r="G13" s="74"/>
      <c r="H13" s="74"/>
      <c r="I13" s="75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21" sqref="E21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68" t="s">
        <v>722</v>
      </c>
      <c r="B1" s="68"/>
      <c r="C1" s="68"/>
      <c r="D1" s="68"/>
      <c r="E1" s="68"/>
      <c r="F1" s="68"/>
      <c r="G1" s="68"/>
      <c r="H1" s="68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585</v>
      </c>
      <c r="C4" s="5" t="s">
        <v>586</v>
      </c>
      <c r="D4" s="5" t="s">
        <v>397</v>
      </c>
      <c r="E4" s="6" t="s">
        <v>25</v>
      </c>
      <c r="F4" s="4" t="s">
        <v>398</v>
      </c>
      <c r="G4" s="4" t="s">
        <v>220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225</v>
      </c>
      <c r="C5" s="5" t="s">
        <v>879</v>
      </c>
      <c r="D5" s="5" t="s">
        <v>223</v>
      </c>
      <c r="E5" s="6" t="s">
        <v>25</v>
      </c>
      <c r="F5" s="4" t="s">
        <v>224</v>
      </c>
      <c r="G5" s="4" t="s">
        <v>220</v>
      </c>
      <c r="H5" s="4" t="s">
        <v>26</v>
      </c>
      <c r="I5" s="4"/>
      <c r="J5" s="14">
        <v>2208303</v>
      </c>
      <c r="K5" s="43" t="s">
        <v>679</v>
      </c>
    </row>
    <row r="6" spans="1:11" ht="45">
      <c r="A6" s="5">
        <f>1+A5</f>
        <v>3</v>
      </c>
      <c r="B6" s="6" t="s">
        <v>909</v>
      </c>
      <c r="C6" s="5" t="s">
        <v>911</v>
      </c>
      <c r="D6" s="5" t="s">
        <v>970</v>
      </c>
      <c r="E6" s="6" t="s">
        <v>25</v>
      </c>
      <c r="F6" s="4" t="s">
        <v>910</v>
      </c>
      <c r="G6" s="4" t="s">
        <v>220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2022-01-18T06:07:52Z</dcterms:modified>
</cp:coreProperties>
</file>